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1711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<sst xmlns="http://schemas.openxmlformats.org/spreadsheetml/2006/main" count="18" uniqueCount="16">
  <si>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Krok 1 - výpočet ss odporu lokomotivy</t>
  </si>
  <si>
    <t>Zde dosaďte prosím napětí na lokomotivě ve V</t>
  </si>
  <si>
    <t>Zde dosaďte prosím odebíraný proud lokomotivou v mA (pozor na zapojení multimetrů!!!)</t>
  </si>
  <si>
    <t>SS odpor lokomotivy je roven</t>
  </si>
  <si>
    <t>Ω</t>
  </si>
  <si>
    <t>Krok 2 - Návrh potenciometru</t>
  </si>
  <si>
    <t>Zde dosaďte prosím maximální napětí zdroje ve V</t>
  </si>
  <si>
    <t>Zde dosaďte prosím minimální napětí na které se chcete potenciometrem dostat ve V</t>
  </si>
  <si>
    <t>Maximální hodnota odporu, kterou je nutno nastavit pro požadované napětí je</t>
  </si>
  <si>
    <t>Potenciometr je nutné dimenzovat na maximální odebraný výkon, který je roven</t>
  </si>
  <si>
    <t>W</t>
  </si>
  <si>
    <t>Krok 3 - Katalogová hodnota potenciometru</t>
  </si>
  <si>
    <r>
      <t xml:space="preserve">Zde dosaďte prosím nejbližší vyšší hodnotu odporu potenciometru v </t>
    </r>
    <r>
      <rPr>
        <sz val="11"/>
        <color indexed="8"/>
        <rFont val="Calibri"/>
        <family val="2"/>
      </rPr>
      <t>Ω</t>
    </r>
  </si>
  <si>
    <t>Minimální napětí na které se potenciometrem dostanete ve V</t>
  </si>
  <si>
    <t>V</t>
  </si>
  <si>
    <t>Potenciometr je nutné dimenzovat na maximální odebraný výkon, který je stále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</si>
</sst>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2" fontId="19" fillId="34" borderId="10" xfId="0" applyNumberFormat="1" applyFont="1" applyFill="1" applyBorder="1" applyAlignment="1">
      <alignment/>
    </xf>
    <xf numFmtId="4" fontId="19" fillId="34" borderId="10" xfId="0" applyNumberFormat="1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/>
    </xf>
    <xf numFmtId="2" fontId="19" fillId="35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3</xdr:row>
      <xdr:rowOff>19050</xdr:rowOff>
    </xdr:from>
    <xdr:to>
      <xdr:col>14</xdr:col>
      <xdr:colOff>133350</xdr:colOff>
      <xdr:row>18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90550"/>
          <a:ext cx="11811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1.8515625" style="0" bestFit="1" customWidth="1"/>
  </cols>
  <sheetData>
    <row r="5" spans="2:5" ht="15.75" thickBot="1">
      <c r="B5" s="2" t="s">
        <v>0</v>
      </c>
      <c r="C5" s="3"/>
      <c r="D5" s="3"/>
      <c r="E5" s="3"/>
    </row>
    <row r="6" spans="2:3" ht="15.75" thickBot="1">
      <c r="B6" s="8">
        <v>12</v>
      </c>
      <c r="C6" t="s">
        <v>1</v>
      </c>
    </row>
    <row r="7" spans="2:3" ht="15.75" thickBot="1">
      <c r="B7" s="8">
        <v>300</v>
      </c>
      <c r="C7" t="s">
        <v>2</v>
      </c>
    </row>
    <row r="8" spans="3:7" ht="15.75" thickBot="1">
      <c r="C8" t="s">
        <v>3</v>
      </c>
      <c r="F8" s="6">
        <f>1000*B6/B7</f>
        <v>40</v>
      </c>
      <c r="G8" s="4" t="s">
        <v>4</v>
      </c>
    </row>
    <row r="10" spans="2:5" ht="15.75" thickBot="1">
      <c r="B10" s="3" t="s">
        <v>5</v>
      </c>
      <c r="C10" s="3"/>
      <c r="D10" s="3"/>
      <c r="E10" s="3"/>
    </row>
    <row r="11" spans="2:3" ht="15.75" thickBot="1">
      <c r="B11" s="8">
        <v>12</v>
      </c>
      <c r="C11" t="s">
        <v>6</v>
      </c>
    </row>
    <row r="12" spans="2:3" ht="15.75" thickBot="1">
      <c r="B12" s="9">
        <v>4</v>
      </c>
      <c r="C12" t="s">
        <v>7</v>
      </c>
    </row>
    <row r="13" spans="3:12" ht="15.75" thickBot="1">
      <c r="C13" t="s">
        <v>8</v>
      </c>
      <c r="K13" s="7">
        <f>(F8*B11-B12*F8)/B12</f>
        <v>80</v>
      </c>
      <c r="L13" s="4" t="s">
        <v>4</v>
      </c>
    </row>
    <row r="14" spans="3:12" ht="15.75" thickBot="1">
      <c r="C14" t="s">
        <v>9</v>
      </c>
      <c r="K14" s="7">
        <f>F8*(B11/(2*F8))^2</f>
        <v>0.8999999999999999</v>
      </c>
      <c r="L14" s="1" t="s">
        <v>10</v>
      </c>
    </row>
    <row r="15" ht="15">
      <c r="K15" s="5"/>
    </row>
    <row r="16" spans="2:11" ht="15.75" thickBot="1">
      <c r="B16" s="3" t="s">
        <v>11</v>
      </c>
      <c r="C16" s="3"/>
      <c r="D16" s="3"/>
      <c r="E16" s="3"/>
      <c r="K16" s="5"/>
    </row>
    <row r="17" spans="2:11" ht="15.75" thickBot="1">
      <c r="B17" s="8">
        <v>100</v>
      </c>
      <c r="C17" t="s">
        <v>12</v>
      </c>
      <c r="K17" s="5"/>
    </row>
    <row r="18" spans="3:12" ht="15.75" thickBot="1">
      <c r="C18" t="s">
        <v>13</v>
      </c>
      <c r="K18" s="7">
        <f>B11*F8/(F8+B17)</f>
        <v>3.4285714285714284</v>
      </c>
      <c r="L18" s="4" t="s">
        <v>14</v>
      </c>
    </row>
    <row r="19" spans="3:12" ht="15.75" thickBot="1">
      <c r="C19" t="s">
        <v>15</v>
      </c>
      <c r="K19" s="7">
        <f>K14</f>
        <v>0.8999999999999999</v>
      </c>
      <c r="L19" s="1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FEKT 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Uher</dc:creator>
  <cp:keywords/>
  <dc:description/>
  <cp:lastModifiedBy>Administrator</cp:lastModifiedBy>
  <dcterms:created xsi:type="dcterms:W3CDTF">2011-10-11T10:31:51Z</dcterms:created>
  <dcterms:modified xsi:type="dcterms:W3CDTF">2011-10-11T11:41:19Z</dcterms:modified>
  <cp:category/>
  <cp:version/>
  <cp:contentType/>
  <cp:contentStatus/>
</cp:coreProperties>
</file>