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37395" windowHeight="16620" activeTab="3"/>
  </bookViews>
  <sheets>
    <sheet name="107" sheetId="1" r:id="rId1"/>
    <sheet name="147" sheetId="2" r:id="rId2"/>
    <sheet name="707" sheetId="3" r:id="rId3"/>
    <sheet name="Souhrn" sheetId="6" r:id="rId4"/>
  </sheets>
  <calcPr calcId="145621"/>
</workbook>
</file>

<file path=xl/calcChain.xml><?xml version="1.0" encoding="utf-8"?>
<calcChain xmlns="http://schemas.openxmlformats.org/spreadsheetml/2006/main">
  <c r="AH50" i="6" l="1"/>
  <c r="AG50" i="6"/>
  <c r="AF50" i="6"/>
  <c r="AD50" i="6"/>
  <c r="AH24" i="6"/>
  <c r="AG24" i="6"/>
  <c r="AF24" i="6"/>
  <c r="AI48" i="6"/>
  <c r="AI47" i="6"/>
  <c r="AI46" i="6"/>
  <c r="AI45" i="6"/>
  <c r="AI44" i="6"/>
  <c r="AI43" i="6"/>
  <c r="AI42" i="6"/>
  <c r="AI41" i="6"/>
  <c r="AI40" i="6"/>
  <c r="AI39" i="6"/>
  <c r="AI38" i="6"/>
  <c r="AI37" i="6"/>
  <c r="AI36" i="6"/>
  <c r="AI35" i="6"/>
  <c r="AI34" i="6"/>
  <c r="AI33" i="6"/>
  <c r="AI32" i="6"/>
  <c r="AI31" i="6"/>
  <c r="AI30" i="6"/>
  <c r="AI29" i="6"/>
  <c r="AI23" i="6"/>
  <c r="AI18" i="6"/>
  <c r="AI17" i="6"/>
  <c r="AI16" i="6"/>
  <c r="AI15" i="6"/>
  <c r="AI10" i="6"/>
  <c r="AI9" i="6"/>
  <c r="AI8" i="6"/>
  <c r="AI7" i="6"/>
  <c r="AI3" i="6"/>
  <c r="AH49" i="6"/>
  <c r="AH48" i="6"/>
  <c r="AH47" i="6"/>
  <c r="AH46" i="6"/>
  <c r="AH45" i="6"/>
  <c r="AH44" i="6"/>
  <c r="AH43" i="6"/>
  <c r="AH42" i="6"/>
  <c r="AH41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H8" i="6"/>
  <c r="AH7" i="6"/>
  <c r="AH6" i="6"/>
  <c r="AH5" i="6"/>
  <c r="AH4" i="6"/>
  <c r="AH3" i="6"/>
  <c r="AD49" i="6"/>
  <c r="AI49" i="6" s="1"/>
  <c r="AI50" i="6" s="1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3" i="6"/>
  <c r="AD22" i="6"/>
  <c r="AI22" i="6" s="1"/>
  <c r="AD21" i="6"/>
  <c r="AI21" i="6" s="1"/>
  <c r="AD20" i="6"/>
  <c r="AI20" i="6" s="1"/>
  <c r="AD19" i="6"/>
  <c r="AI19" i="6" s="1"/>
  <c r="AD18" i="6"/>
  <c r="AD17" i="6"/>
  <c r="AD16" i="6"/>
  <c r="AD15" i="6"/>
  <c r="AD14" i="6"/>
  <c r="AI14" i="6" s="1"/>
  <c r="AD13" i="6"/>
  <c r="AI13" i="6" s="1"/>
  <c r="AD12" i="6"/>
  <c r="AI12" i="6" s="1"/>
  <c r="AD11" i="6"/>
  <c r="AI11" i="6" s="1"/>
  <c r="AD10" i="6"/>
  <c r="AD9" i="6"/>
  <c r="AD8" i="6"/>
  <c r="AD7" i="6"/>
  <c r="AD6" i="6"/>
  <c r="AI6" i="6" s="1"/>
  <c r="AD5" i="6"/>
  <c r="AI5" i="6" s="1"/>
  <c r="AD4" i="6"/>
  <c r="AD24" i="6" s="1"/>
  <c r="AD3" i="6"/>
  <c r="F31" i="6"/>
  <c r="H31" i="6" s="1"/>
  <c r="I31" i="6" s="1"/>
  <c r="K31" i="6" s="1"/>
  <c r="L31" i="6" s="1"/>
  <c r="N31" i="6" s="1"/>
  <c r="O31" i="6" s="1"/>
  <c r="Q31" i="6" s="1"/>
  <c r="R31" i="6" s="1"/>
  <c r="F18" i="1"/>
  <c r="G18" i="1" s="1"/>
  <c r="H18" i="1" s="1"/>
  <c r="I18" i="1" s="1"/>
  <c r="J18" i="1" s="1"/>
  <c r="K18" i="1" s="1"/>
  <c r="L18" i="1" s="1"/>
  <c r="M18" i="1" s="1"/>
  <c r="E18" i="1"/>
  <c r="F17" i="1"/>
  <c r="G17" i="1" s="1"/>
  <c r="H17" i="1" s="1"/>
  <c r="I17" i="1" s="1"/>
  <c r="J17" i="1" s="1"/>
  <c r="K17" i="1" s="1"/>
  <c r="L17" i="1" s="1"/>
  <c r="M17" i="1" s="1"/>
  <c r="E17" i="1"/>
  <c r="E16" i="1"/>
  <c r="F16" i="1" s="1"/>
  <c r="G16" i="1" s="1"/>
  <c r="H16" i="1" s="1"/>
  <c r="I16" i="1" s="1"/>
  <c r="J16" i="1" s="1"/>
  <c r="K16" i="1" s="1"/>
  <c r="L16" i="1" s="1"/>
  <c r="M16" i="1" s="1"/>
  <c r="F15" i="1"/>
  <c r="G15" i="1" s="1"/>
  <c r="H15" i="1" s="1"/>
  <c r="I15" i="1" s="1"/>
  <c r="J15" i="1" s="1"/>
  <c r="K15" i="1" s="1"/>
  <c r="L15" i="1" s="1"/>
  <c r="M15" i="1" s="1"/>
  <c r="E15" i="1"/>
  <c r="F14" i="1"/>
  <c r="G14" i="1" s="1"/>
  <c r="H14" i="1" s="1"/>
  <c r="I14" i="1" s="1"/>
  <c r="J14" i="1" s="1"/>
  <c r="K14" i="1" s="1"/>
  <c r="L14" i="1" s="1"/>
  <c r="M14" i="1" s="1"/>
  <c r="E14" i="1"/>
  <c r="F13" i="1"/>
  <c r="G13" i="1" s="1"/>
  <c r="H13" i="1" s="1"/>
  <c r="I13" i="1" s="1"/>
  <c r="J13" i="1" s="1"/>
  <c r="K13" i="1" s="1"/>
  <c r="L13" i="1" s="1"/>
  <c r="M13" i="1" s="1"/>
  <c r="E13" i="1"/>
  <c r="F12" i="1"/>
  <c r="G12" i="1" s="1"/>
  <c r="H12" i="1" s="1"/>
  <c r="I12" i="1" s="1"/>
  <c r="J12" i="1" s="1"/>
  <c r="K12" i="1" s="1"/>
  <c r="L12" i="1" s="1"/>
  <c r="M12" i="1" s="1"/>
  <c r="E12" i="1"/>
  <c r="F11" i="1"/>
  <c r="G11" i="1" s="1"/>
  <c r="H11" i="1" s="1"/>
  <c r="I11" i="1" s="1"/>
  <c r="J11" i="1" s="1"/>
  <c r="K11" i="1" s="1"/>
  <c r="L11" i="1" s="1"/>
  <c r="M11" i="1" s="1"/>
  <c r="E11" i="1"/>
  <c r="F10" i="1"/>
  <c r="G10" i="1" s="1"/>
  <c r="H10" i="1" s="1"/>
  <c r="I10" i="1" s="1"/>
  <c r="J10" i="1" s="1"/>
  <c r="K10" i="1" s="1"/>
  <c r="L10" i="1" s="1"/>
  <c r="M10" i="1" s="1"/>
  <c r="E10" i="1"/>
  <c r="F9" i="1"/>
  <c r="G9" i="1" s="1"/>
  <c r="H9" i="1" s="1"/>
  <c r="I9" i="1" s="1"/>
  <c r="J9" i="1" s="1"/>
  <c r="K9" i="1" s="1"/>
  <c r="L9" i="1" s="1"/>
  <c r="M9" i="1" s="1"/>
  <c r="E9" i="1"/>
  <c r="F8" i="1"/>
  <c r="G8" i="1" s="1"/>
  <c r="H8" i="1" s="1"/>
  <c r="I8" i="1" s="1"/>
  <c r="J8" i="1" s="1"/>
  <c r="K8" i="1" s="1"/>
  <c r="L8" i="1" s="1"/>
  <c r="M8" i="1" s="1"/>
  <c r="E8" i="1"/>
  <c r="F7" i="1"/>
  <c r="G7" i="1" s="1"/>
  <c r="H7" i="1" s="1"/>
  <c r="I7" i="1" s="1"/>
  <c r="J7" i="1" s="1"/>
  <c r="K7" i="1" s="1"/>
  <c r="L7" i="1" s="1"/>
  <c r="M7" i="1" s="1"/>
  <c r="E7" i="1"/>
  <c r="F6" i="1"/>
  <c r="G6" i="1" s="1"/>
  <c r="H6" i="1" s="1"/>
  <c r="I6" i="1" s="1"/>
  <c r="J6" i="1" s="1"/>
  <c r="K6" i="1" s="1"/>
  <c r="L6" i="1" s="1"/>
  <c r="M6" i="1" s="1"/>
  <c r="E6" i="1"/>
  <c r="M5" i="1"/>
  <c r="L5" i="1"/>
  <c r="K5" i="1"/>
  <c r="J5" i="1"/>
  <c r="I5" i="1"/>
  <c r="H5" i="1"/>
  <c r="G5" i="1"/>
  <c r="F5" i="1"/>
  <c r="E5" i="1"/>
  <c r="D10" i="3"/>
  <c r="D12" i="3" s="1"/>
  <c r="D14" i="3" s="1"/>
  <c r="D15" i="3" s="1"/>
  <c r="D17" i="3" s="1"/>
  <c r="J9" i="3"/>
  <c r="K10" i="3" s="1"/>
  <c r="K12" i="3" s="1"/>
  <c r="K14" i="3" s="1"/>
  <c r="J16" i="3" s="1"/>
  <c r="K17" i="3" s="1"/>
  <c r="I9" i="3"/>
  <c r="J10" i="3" s="1"/>
  <c r="J12" i="3" s="1"/>
  <c r="J14" i="3" s="1"/>
  <c r="I16" i="3" s="1"/>
  <c r="J17" i="3" s="1"/>
  <c r="D8" i="3"/>
  <c r="M7" i="3"/>
  <c r="L9" i="3" s="1"/>
  <c r="D11" i="3" s="1"/>
  <c r="M12" i="3" s="1"/>
  <c r="M14" i="3" s="1"/>
  <c r="L16" i="3" s="1"/>
  <c r="D18" i="3" s="1"/>
  <c r="L7" i="3"/>
  <c r="K9" i="3" s="1"/>
  <c r="L10" i="3" s="1"/>
  <c r="L12" i="3" s="1"/>
  <c r="L14" i="3" s="1"/>
  <c r="K16" i="3" s="1"/>
  <c r="L17" i="3" s="1"/>
  <c r="K7" i="3"/>
  <c r="J7" i="3"/>
  <c r="I7" i="3"/>
  <c r="H9" i="3" s="1"/>
  <c r="I10" i="3" s="1"/>
  <c r="I12" i="3" s="1"/>
  <c r="I14" i="3" s="1"/>
  <c r="H16" i="3" s="1"/>
  <c r="I17" i="3" s="1"/>
  <c r="H7" i="3"/>
  <c r="G9" i="3" s="1"/>
  <c r="H10" i="3" s="1"/>
  <c r="H12" i="3" s="1"/>
  <c r="H14" i="3" s="1"/>
  <c r="G16" i="3" s="1"/>
  <c r="H17" i="3" s="1"/>
  <c r="G7" i="3"/>
  <c r="F9" i="3" s="1"/>
  <c r="G10" i="3" s="1"/>
  <c r="G12" i="3" s="1"/>
  <c r="G14" i="3" s="1"/>
  <c r="F16" i="3" s="1"/>
  <c r="G17" i="3" s="1"/>
  <c r="F7" i="3"/>
  <c r="E9" i="3" s="1"/>
  <c r="F10" i="3" s="1"/>
  <c r="F12" i="3" s="1"/>
  <c r="F14" i="3" s="1"/>
  <c r="E16" i="3" s="1"/>
  <c r="F17" i="3" s="1"/>
  <c r="E7" i="3"/>
  <c r="D9" i="3" s="1"/>
  <c r="E10" i="3" s="1"/>
  <c r="E12" i="3" s="1"/>
  <c r="E14" i="3" s="1"/>
  <c r="D16" i="3" s="1"/>
  <c r="E17" i="3" s="1"/>
  <c r="D7" i="3"/>
  <c r="A19" i="3"/>
  <c r="A18" i="3"/>
  <c r="A16" i="3"/>
  <c r="A14" i="3"/>
  <c r="A12" i="3"/>
  <c r="A11" i="3"/>
  <c r="A9" i="3"/>
  <c r="A7" i="3"/>
  <c r="B9" i="3"/>
  <c r="B11" i="3" s="1"/>
  <c r="B13" i="3" s="1"/>
  <c r="B14" i="3" s="1"/>
  <c r="B16" i="3" s="1"/>
  <c r="B18" i="3" s="1"/>
  <c r="B7" i="3"/>
  <c r="AI4" i="6" l="1"/>
  <c r="AI24" i="6" s="1"/>
</calcChain>
</file>

<file path=xl/sharedStrings.xml><?xml version="1.0" encoding="utf-8"?>
<sst xmlns="http://schemas.openxmlformats.org/spreadsheetml/2006/main" count="20" uniqueCount="15">
  <si>
    <t>Dejvická - Suchdol (trasa beze změny)</t>
  </si>
  <si>
    <t>Dejvická - Výhledy (trasa bezezměny)</t>
  </si>
  <si>
    <t>Konec hodiny</t>
  </si>
  <si>
    <t>Začátek hodiny</t>
  </si>
  <si>
    <t>odjezdy Dejvická (směr ČZU)</t>
  </si>
  <si>
    <t>Pouze spoje spjaté se začátkem vyučování</t>
  </si>
  <si>
    <t>Dejvická - Podbaba - Kamýcká - ČZU - Kamýcká - Podbaba - Dejvická (staví pouze v těchto zastávkách)</t>
  </si>
  <si>
    <t>spoje jsou potřebné kvůli odvozu studentů ze školy</t>
  </si>
  <si>
    <t>Souhrnné odjezdy 107/147</t>
  </si>
  <si>
    <t>Počet</t>
  </si>
  <si>
    <t>Aktuálně 107</t>
  </si>
  <si>
    <t>Aktuálně 147</t>
  </si>
  <si>
    <t>Suma</t>
  </si>
  <si>
    <t>Rozdíl</t>
  </si>
  <si>
    <t>Souhrnné odjezdy 107/147/707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</si>
</sst>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20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ont="1"/>
    <xf numFmtId="0" fontId="0" fillId="0" borderId="1" xfId="0" applyBorder="1"/>
    <xf numFmtId="0" fontId="0" fillId="0" borderId="1" xfId="0" applyFont="1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23"/>
  <sheetViews>
    <sheetView workbookViewId="0">
      <selection activeCell="D18" sqref="D18:M18"/>
    </sheetView>
  </sheetViews>
  <sheetFormatPr defaultRowHeight="12.75" x14ac:dyDescent="0.2"/>
  <cols>
    <col min="1" max="2" width="13.7109375" customWidth="1"/>
  </cols>
  <sheetData>
    <row r="1" spans="1:13" ht="20.25" x14ac:dyDescent="0.3">
      <c r="A1" s="1">
        <v>107</v>
      </c>
      <c r="B1" s="1" t="s">
        <v>0</v>
      </c>
    </row>
    <row r="3" spans="1:13" x14ac:dyDescent="0.2">
      <c r="C3" s="2">
        <v>4</v>
      </c>
    </row>
    <row r="4" spans="1:13" x14ac:dyDescent="0.2">
      <c r="C4" s="2">
        <v>5</v>
      </c>
      <c r="D4">
        <v>8</v>
      </c>
      <c r="E4">
        <v>38</v>
      </c>
      <c r="F4">
        <v>58</v>
      </c>
    </row>
    <row r="5" spans="1:13" x14ac:dyDescent="0.2">
      <c r="C5" s="2">
        <v>6</v>
      </c>
      <c r="D5">
        <v>3</v>
      </c>
      <c r="E5">
        <f>D5+6</f>
        <v>9</v>
      </c>
      <c r="F5">
        <f>E5+6</f>
        <v>15</v>
      </c>
      <c r="G5">
        <f>F5+6</f>
        <v>21</v>
      </c>
      <c r="H5">
        <f>G5+6</f>
        <v>27</v>
      </c>
      <c r="I5">
        <f>H5+6</f>
        <v>33</v>
      </c>
      <c r="J5">
        <f>I5+6</f>
        <v>39</v>
      </c>
      <c r="K5">
        <f>J5+6</f>
        <v>45</v>
      </c>
      <c r="L5">
        <f>K5+6</f>
        <v>51</v>
      </c>
      <c r="M5">
        <f>L5+6</f>
        <v>57</v>
      </c>
    </row>
    <row r="6" spans="1:13" x14ac:dyDescent="0.2">
      <c r="C6" s="2">
        <v>7</v>
      </c>
      <c r="D6">
        <v>3</v>
      </c>
      <c r="E6">
        <f>D6+6</f>
        <v>9</v>
      </c>
      <c r="F6">
        <f>E6+6</f>
        <v>15</v>
      </c>
      <c r="G6">
        <f>F6+6</f>
        <v>21</v>
      </c>
      <c r="H6">
        <f>G6+6</f>
        <v>27</v>
      </c>
      <c r="I6">
        <f>H6+6</f>
        <v>33</v>
      </c>
      <c r="J6">
        <f>I6+6</f>
        <v>39</v>
      </c>
      <c r="K6">
        <f>J6+6</f>
        <v>45</v>
      </c>
      <c r="L6">
        <f>K6+6</f>
        <v>51</v>
      </c>
      <c r="M6">
        <f>L6+6</f>
        <v>57</v>
      </c>
    </row>
    <row r="7" spans="1:13" x14ac:dyDescent="0.2">
      <c r="C7" s="2">
        <v>8</v>
      </c>
      <c r="D7">
        <v>3</v>
      </c>
      <c r="E7">
        <f>D7+6</f>
        <v>9</v>
      </c>
      <c r="F7">
        <f>E7+6</f>
        <v>15</v>
      </c>
      <c r="G7">
        <f>F7+6</f>
        <v>21</v>
      </c>
      <c r="H7">
        <f>G7+6</f>
        <v>27</v>
      </c>
      <c r="I7">
        <f>H7+6</f>
        <v>33</v>
      </c>
      <c r="J7">
        <f>I7+6</f>
        <v>39</v>
      </c>
      <c r="K7">
        <f>J7+6</f>
        <v>45</v>
      </c>
      <c r="L7">
        <f>K7+6</f>
        <v>51</v>
      </c>
      <c r="M7">
        <f>L7+6</f>
        <v>57</v>
      </c>
    </row>
    <row r="8" spans="1:13" x14ac:dyDescent="0.2">
      <c r="C8" s="2">
        <v>9</v>
      </c>
      <c r="D8">
        <v>3</v>
      </c>
      <c r="E8">
        <f>D8+6</f>
        <v>9</v>
      </c>
      <c r="F8">
        <f>E8+6</f>
        <v>15</v>
      </c>
      <c r="G8">
        <f>F8+6</f>
        <v>21</v>
      </c>
      <c r="H8">
        <f>G8+6</f>
        <v>27</v>
      </c>
      <c r="I8">
        <f>H8+6</f>
        <v>33</v>
      </c>
      <c r="J8">
        <f>I8+6</f>
        <v>39</v>
      </c>
      <c r="K8">
        <f>J8+6</f>
        <v>45</v>
      </c>
      <c r="L8">
        <f>K8+6</f>
        <v>51</v>
      </c>
      <c r="M8">
        <f>L8+6</f>
        <v>57</v>
      </c>
    </row>
    <row r="9" spans="1:13" x14ac:dyDescent="0.2">
      <c r="C9" s="2">
        <v>10</v>
      </c>
      <c r="D9">
        <v>3</v>
      </c>
      <c r="E9">
        <f>D9+6</f>
        <v>9</v>
      </c>
      <c r="F9">
        <f>E9+6</f>
        <v>15</v>
      </c>
      <c r="G9">
        <f>F9+6</f>
        <v>21</v>
      </c>
      <c r="H9">
        <f>G9+6</f>
        <v>27</v>
      </c>
      <c r="I9">
        <f>H9+6</f>
        <v>33</v>
      </c>
      <c r="J9">
        <f>I9+6</f>
        <v>39</v>
      </c>
      <c r="K9">
        <f>J9+6</f>
        <v>45</v>
      </c>
      <c r="L9">
        <f>K9+6</f>
        <v>51</v>
      </c>
      <c r="M9">
        <f>L9+6</f>
        <v>57</v>
      </c>
    </row>
    <row r="10" spans="1:13" x14ac:dyDescent="0.2">
      <c r="C10" s="2">
        <v>11</v>
      </c>
      <c r="D10">
        <v>3</v>
      </c>
      <c r="E10">
        <f>D10+6</f>
        <v>9</v>
      </c>
      <c r="F10">
        <f>E10+6</f>
        <v>15</v>
      </c>
      <c r="G10">
        <f>F10+6</f>
        <v>21</v>
      </c>
      <c r="H10">
        <f>G10+6</f>
        <v>27</v>
      </c>
      <c r="I10">
        <f>H10+6</f>
        <v>33</v>
      </c>
      <c r="J10">
        <f>I10+6</f>
        <v>39</v>
      </c>
      <c r="K10">
        <f>J10+6</f>
        <v>45</v>
      </c>
      <c r="L10">
        <f>K10+6</f>
        <v>51</v>
      </c>
      <c r="M10">
        <f>L10+6</f>
        <v>57</v>
      </c>
    </row>
    <row r="11" spans="1:13" x14ac:dyDescent="0.2">
      <c r="C11" s="2">
        <v>12</v>
      </c>
      <c r="D11">
        <v>3</v>
      </c>
      <c r="E11">
        <f>D11+6</f>
        <v>9</v>
      </c>
      <c r="F11">
        <f>E11+6</f>
        <v>15</v>
      </c>
      <c r="G11">
        <f>F11+6</f>
        <v>21</v>
      </c>
      <c r="H11">
        <f>G11+6</f>
        <v>27</v>
      </c>
      <c r="I11">
        <f>H11+6</f>
        <v>33</v>
      </c>
      <c r="J11">
        <f>I11+6</f>
        <v>39</v>
      </c>
      <c r="K11">
        <f>J11+6</f>
        <v>45</v>
      </c>
      <c r="L11">
        <f>K11+6</f>
        <v>51</v>
      </c>
      <c r="M11">
        <f>L11+6</f>
        <v>57</v>
      </c>
    </row>
    <row r="12" spans="1:13" x14ac:dyDescent="0.2">
      <c r="C12" s="2">
        <v>13</v>
      </c>
      <c r="D12">
        <v>3</v>
      </c>
      <c r="E12">
        <f>D12+6</f>
        <v>9</v>
      </c>
      <c r="F12">
        <f>E12+6</f>
        <v>15</v>
      </c>
      <c r="G12">
        <f>F12+6</f>
        <v>21</v>
      </c>
      <c r="H12">
        <f>G12+6</f>
        <v>27</v>
      </c>
      <c r="I12">
        <f>H12+6</f>
        <v>33</v>
      </c>
      <c r="J12">
        <f>I12+6</f>
        <v>39</v>
      </c>
      <c r="K12">
        <f>J12+6</f>
        <v>45</v>
      </c>
      <c r="L12">
        <f>K12+6</f>
        <v>51</v>
      </c>
      <c r="M12">
        <f>L12+6</f>
        <v>57</v>
      </c>
    </row>
    <row r="13" spans="1:13" x14ac:dyDescent="0.2">
      <c r="C13" s="2">
        <v>14</v>
      </c>
      <c r="D13">
        <v>3</v>
      </c>
      <c r="E13">
        <f>D13+6</f>
        <v>9</v>
      </c>
      <c r="F13">
        <f>E13+6</f>
        <v>15</v>
      </c>
      <c r="G13">
        <f>F13+6</f>
        <v>21</v>
      </c>
      <c r="H13">
        <f>G13+6</f>
        <v>27</v>
      </c>
      <c r="I13">
        <f>H13+6</f>
        <v>33</v>
      </c>
      <c r="J13">
        <f>I13+6</f>
        <v>39</v>
      </c>
      <c r="K13">
        <f>J13+6</f>
        <v>45</v>
      </c>
      <c r="L13">
        <f>K13+6</f>
        <v>51</v>
      </c>
      <c r="M13">
        <f>L13+6</f>
        <v>57</v>
      </c>
    </row>
    <row r="14" spans="1:13" x14ac:dyDescent="0.2">
      <c r="C14" s="2">
        <v>15</v>
      </c>
      <c r="D14">
        <v>3</v>
      </c>
      <c r="E14">
        <f>D14+6</f>
        <v>9</v>
      </c>
      <c r="F14">
        <f>E14+6</f>
        <v>15</v>
      </c>
      <c r="G14">
        <f>F14+6</f>
        <v>21</v>
      </c>
      <c r="H14">
        <f>G14+6</f>
        <v>27</v>
      </c>
      <c r="I14">
        <f>H14+6</f>
        <v>33</v>
      </c>
      <c r="J14">
        <f>I14+6</f>
        <v>39</v>
      </c>
      <c r="K14">
        <f>J14+6</f>
        <v>45</v>
      </c>
      <c r="L14">
        <f>K14+6</f>
        <v>51</v>
      </c>
      <c r="M14">
        <f>L14+6</f>
        <v>57</v>
      </c>
    </row>
    <row r="15" spans="1:13" x14ac:dyDescent="0.2">
      <c r="C15" s="2">
        <v>16</v>
      </c>
      <c r="D15">
        <v>3</v>
      </c>
      <c r="E15">
        <f>D15+6</f>
        <v>9</v>
      </c>
      <c r="F15">
        <f>E15+6</f>
        <v>15</v>
      </c>
      <c r="G15">
        <f>F15+6</f>
        <v>21</v>
      </c>
      <c r="H15">
        <f>G15+6</f>
        <v>27</v>
      </c>
      <c r="I15">
        <f>H15+6</f>
        <v>33</v>
      </c>
      <c r="J15">
        <f>I15+6</f>
        <v>39</v>
      </c>
      <c r="K15">
        <f>J15+6</f>
        <v>45</v>
      </c>
      <c r="L15">
        <f>K15+6</f>
        <v>51</v>
      </c>
      <c r="M15">
        <f>L15+6</f>
        <v>57</v>
      </c>
    </row>
    <row r="16" spans="1:13" x14ac:dyDescent="0.2">
      <c r="C16" s="2">
        <v>17</v>
      </c>
      <c r="D16">
        <v>3</v>
      </c>
      <c r="E16">
        <f>D16+6</f>
        <v>9</v>
      </c>
      <c r="F16">
        <f>E16+6</f>
        <v>15</v>
      </c>
      <c r="G16">
        <f>F16+6</f>
        <v>21</v>
      </c>
      <c r="H16">
        <f>G16+6</f>
        <v>27</v>
      </c>
      <c r="I16">
        <f>H16+6</f>
        <v>33</v>
      </c>
      <c r="J16">
        <f>I16+6</f>
        <v>39</v>
      </c>
      <c r="K16">
        <f>J16+6</f>
        <v>45</v>
      </c>
      <c r="L16">
        <f>K16+6</f>
        <v>51</v>
      </c>
      <c r="M16">
        <f>L16+6</f>
        <v>57</v>
      </c>
    </row>
    <row r="17" spans="3:13" x14ac:dyDescent="0.2">
      <c r="C17" s="2">
        <v>18</v>
      </c>
      <c r="D17">
        <v>3</v>
      </c>
      <c r="E17">
        <f>D17+6</f>
        <v>9</v>
      </c>
      <c r="F17">
        <f>E17+6</f>
        <v>15</v>
      </c>
      <c r="G17">
        <f>F17+6</f>
        <v>21</v>
      </c>
      <c r="H17">
        <f>G17+6</f>
        <v>27</v>
      </c>
      <c r="I17">
        <f>H17+6</f>
        <v>33</v>
      </c>
      <c r="J17">
        <f>I17+6</f>
        <v>39</v>
      </c>
      <c r="K17">
        <f>J17+6</f>
        <v>45</v>
      </c>
      <c r="L17">
        <f>K17+6</f>
        <v>51</v>
      </c>
      <c r="M17">
        <f>L17+6</f>
        <v>57</v>
      </c>
    </row>
    <row r="18" spans="3:13" x14ac:dyDescent="0.2">
      <c r="C18" s="2">
        <v>19</v>
      </c>
      <c r="D18">
        <v>3</v>
      </c>
      <c r="E18">
        <f>D18+6</f>
        <v>9</v>
      </c>
      <c r="F18">
        <f>E18+6</f>
        <v>15</v>
      </c>
      <c r="G18">
        <f>F18+6</f>
        <v>21</v>
      </c>
      <c r="H18">
        <f>G18+6</f>
        <v>27</v>
      </c>
      <c r="I18">
        <f>H18+6</f>
        <v>33</v>
      </c>
      <c r="J18">
        <f>I18+6</f>
        <v>39</v>
      </c>
      <c r="K18">
        <f>J18+6</f>
        <v>45</v>
      </c>
      <c r="L18">
        <f>K18+6</f>
        <v>51</v>
      </c>
      <c r="M18">
        <f>L18+6</f>
        <v>57</v>
      </c>
    </row>
    <row r="19" spans="3:13" x14ac:dyDescent="0.2">
      <c r="C19" s="2">
        <v>20</v>
      </c>
      <c r="D19">
        <v>8</v>
      </c>
      <c r="E19">
        <v>28</v>
      </c>
      <c r="F19">
        <v>48</v>
      </c>
    </row>
    <row r="20" spans="3:13" x14ac:dyDescent="0.2">
      <c r="C20" s="2">
        <v>21</v>
      </c>
      <c r="D20">
        <v>8</v>
      </c>
      <c r="E20">
        <v>28</v>
      </c>
      <c r="F20">
        <v>48</v>
      </c>
    </row>
    <row r="21" spans="3:13" x14ac:dyDescent="0.2">
      <c r="C21" s="2">
        <v>22</v>
      </c>
      <c r="D21">
        <v>8</v>
      </c>
      <c r="E21">
        <v>28</v>
      </c>
      <c r="F21">
        <v>48</v>
      </c>
    </row>
    <row r="22" spans="3:13" x14ac:dyDescent="0.2">
      <c r="C22" s="2">
        <v>23</v>
      </c>
      <c r="D22">
        <v>8</v>
      </c>
      <c r="E22">
        <v>48</v>
      </c>
    </row>
    <row r="23" spans="3:13" x14ac:dyDescent="0.2">
      <c r="C23" s="2">
        <v>0</v>
      </c>
      <c r="D23">
        <v>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3"/>
  <sheetViews>
    <sheetView workbookViewId="0">
      <selection activeCell="C3" sqref="C3:H23"/>
    </sheetView>
  </sheetViews>
  <sheetFormatPr defaultRowHeight="12.75" x14ac:dyDescent="0.2"/>
  <cols>
    <col min="1" max="2" width="13.7109375" customWidth="1"/>
  </cols>
  <sheetData>
    <row r="1" spans="1:8" ht="20.25" x14ac:dyDescent="0.3">
      <c r="A1" s="1">
        <v>147</v>
      </c>
      <c r="B1" s="1" t="s">
        <v>1</v>
      </c>
    </row>
    <row r="3" spans="1:8" x14ac:dyDescent="0.2">
      <c r="C3" s="2">
        <v>4</v>
      </c>
      <c r="D3">
        <v>48</v>
      </c>
    </row>
    <row r="4" spans="1:8" x14ac:dyDescent="0.2">
      <c r="C4" s="2">
        <v>5</v>
      </c>
      <c r="D4">
        <v>28</v>
      </c>
      <c r="E4">
        <v>48</v>
      </c>
    </row>
    <row r="5" spans="1:8" x14ac:dyDescent="0.2">
      <c r="C5" s="2">
        <v>6</v>
      </c>
      <c r="D5">
        <v>0</v>
      </c>
      <c r="E5">
        <v>12</v>
      </c>
      <c r="F5">
        <v>24</v>
      </c>
      <c r="G5">
        <v>36</v>
      </c>
      <c r="H5">
        <v>48</v>
      </c>
    </row>
    <row r="6" spans="1:8" x14ac:dyDescent="0.2">
      <c r="C6" s="2">
        <v>7</v>
      </c>
      <c r="D6">
        <v>0</v>
      </c>
      <c r="E6">
        <v>12</v>
      </c>
      <c r="F6">
        <v>24</v>
      </c>
      <c r="G6">
        <v>36</v>
      </c>
      <c r="H6">
        <v>48</v>
      </c>
    </row>
    <row r="7" spans="1:8" x14ac:dyDescent="0.2">
      <c r="C7" s="2">
        <v>8</v>
      </c>
      <c r="D7">
        <v>0</v>
      </c>
      <c r="E7">
        <v>12</v>
      </c>
      <c r="F7">
        <v>24</v>
      </c>
      <c r="G7">
        <v>36</v>
      </c>
      <c r="H7">
        <v>48</v>
      </c>
    </row>
    <row r="8" spans="1:8" x14ac:dyDescent="0.2">
      <c r="C8" s="2">
        <v>9</v>
      </c>
      <c r="D8">
        <v>0</v>
      </c>
      <c r="E8">
        <v>12</v>
      </c>
      <c r="F8">
        <v>24</v>
      </c>
      <c r="G8">
        <v>36</v>
      </c>
      <c r="H8">
        <v>48</v>
      </c>
    </row>
    <row r="9" spans="1:8" x14ac:dyDescent="0.2">
      <c r="C9" s="2">
        <v>10</v>
      </c>
      <c r="D9">
        <v>0</v>
      </c>
      <c r="E9">
        <v>12</v>
      </c>
      <c r="F9">
        <v>24</v>
      </c>
      <c r="G9">
        <v>36</v>
      </c>
      <c r="H9">
        <v>48</v>
      </c>
    </row>
    <row r="10" spans="1:8" x14ac:dyDescent="0.2">
      <c r="C10" s="2">
        <v>11</v>
      </c>
      <c r="D10">
        <v>0</v>
      </c>
      <c r="E10">
        <v>12</v>
      </c>
      <c r="F10">
        <v>24</v>
      </c>
      <c r="G10">
        <v>36</v>
      </c>
      <c r="H10">
        <v>48</v>
      </c>
    </row>
    <row r="11" spans="1:8" x14ac:dyDescent="0.2">
      <c r="C11" s="2">
        <v>12</v>
      </c>
      <c r="D11">
        <v>0</v>
      </c>
      <c r="E11">
        <v>12</v>
      </c>
      <c r="F11">
        <v>24</v>
      </c>
      <c r="G11">
        <v>36</v>
      </c>
      <c r="H11">
        <v>48</v>
      </c>
    </row>
    <row r="12" spans="1:8" x14ac:dyDescent="0.2">
      <c r="C12" s="2">
        <v>13</v>
      </c>
      <c r="D12">
        <v>0</v>
      </c>
      <c r="E12">
        <v>12</v>
      </c>
      <c r="F12">
        <v>24</v>
      </c>
      <c r="G12">
        <v>36</v>
      </c>
      <c r="H12">
        <v>48</v>
      </c>
    </row>
    <row r="13" spans="1:8" x14ac:dyDescent="0.2">
      <c r="C13" s="2">
        <v>14</v>
      </c>
      <c r="D13">
        <v>0</v>
      </c>
      <c r="E13">
        <v>12</v>
      </c>
      <c r="F13">
        <v>24</v>
      </c>
      <c r="G13">
        <v>36</v>
      </c>
      <c r="H13">
        <v>48</v>
      </c>
    </row>
    <row r="14" spans="1:8" x14ac:dyDescent="0.2">
      <c r="C14" s="2">
        <v>15</v>
      </c>
      <c r="D14">
        <v>0</v>
      </c>
      <c r="E14">
        <v>12</v>
      </c>
      <c r="F14">
        <v>24</v>
      </c>
      <c r="G14">
        <v>36</v>
      </c>
      <c r="H14">
        <v>48</v>
      </c>
    </row>
    <row r="15" spans="1:8" x14ac:dyDescent="0.2">
      <c r="C15" s="2">
        <v>16</v>
      </c>
      <c r="D15">
        <v>0</v>
      </c>
      <c r="E15">
        <v>12</v>
      </c>
      <c r="F15">
        <v>24</v>
      </c>
      <c r="G15">
        <v>36</v>
      </c>
      <c r="H15">
        <v>48</v>
      </c>
    </row>
    <row r="16" spans="1:8" x14ac:dyDescent="0.2">
      <c r="C16" s="2">
        <v>17</v>
      </c>
      <c r="D16">
        <v>0</v>
      </c>
      <c r="E16">
        <v>12</v>
      </c>
      <c r="F16">
        <v>24</v>
      </c>
      <c r="G16">
        <v>36</v>
      </c>
      <c r="H16">
        <v>48</v>
      </c>
    </row>
    <row r="17" spans="3:8" x14ac:dyDescent="0.2">
      <c r="C17" s="2">
        <v>18</v>
      </c>
      <c r="D17">
        <v>0</v>
      </c>
      <c r="E17">
        <v>12</v>
      </c>
      <c r="F17">
        <v>24</v>
      </c>
      <c r="G17">
        <v>36</v>
      </c>
      <c r="H17">
        <v>48</v>
      </c>
    </row>
    <row r="18" spans="3:8" x14ac:dyDescent="0.2">
      <c r="C18" s="2">
        <v>19</v>
      </c>
      <c r="D18">
        <v>0</v>
      </c>
      <c r="E18">
        <v>12</v>
      </c>
      <c r="F18">
        <v>24</v>
      </c>
      <c r="G18">
        <v>36</v>
      </c>
      <c r="H18">
        <v>48</v>
      </c>
    </row>
    <row r="19" spans="3:8" x14ac:dyDescent="0.2">
      <c r="C19" s="2">
        <v>20</v>
      </c>
      <c r="D19">
        <v>0</v>
      </c>
      <c r="E19">
        <v>18</v>
      </c>
      <c r="F19">
        <v>38</v>
      </c>
      <c r="G19">
        <v>58</v>
      </c>
    </row>
    <row r="20" spans="3:8" x14ac:dyDescent="0.2">
      <c r="C20" s="2">
        <v>21</v>
      </c>
      <c r="D20">
        <v>0</v>
      </c>
      <c r="E20">
        <v>18</v>
      </c>
      <c r="F20">
        <v>38</v>
      </c>
      <c r="G20">
        <v>58</v>
      </c>
    </row>
    <row r="21" spans="3:8" x14ac:dyDescent="0.2">
      <c r="C21" s="2">
        <v>22</v>
      </c>
      <c r="D21">
        <v>18</v>
      </c>
      <c r="E21">
        <v>38</v>
      </c>
      <c r="F21">
        <v>58</v>
      </c>
    </row>
    <row r="22" spans="3:8" x14ac:dyDescent="0.2">
      <c r="C22" s="2">
        <v>23</v>
      </c>
      <c r="D22">
        <v>28</v>
      </c>
    </row>
    <row r="23" spans="3:8" x14ac:dyDescent="0.2">
      <c r="C23" s="2">
        <v>0</v>
      </c>
      <c r="D23">
        <v>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26"/>
  <sheetViews>
    <sheetView topLeftCell="A4" workbookViewId="0">
      <selection activeCell="C5" sqref="C5:M19"/>
    </sheetView>
  </sheetViews>
  <sheetFormatPr defaultRowHeight="12.75" x14ac:dyDescent="0.2"/>
  <cols>
    <col min="1" max="2" width="13.7109375" customWidth="1"/>
  </cols>
  <sheetData>
    <row r="1" spans="1:13" ht="20.25" x14ac:dyDescent="0.3">
      <c r="A1" s="1">
        <v>707</v>
      </c>
      <c r="B1" s="1" t="s">
        <v>6</v>
      </c>
    </row>
    <row r="2" spans="1:13" x14ac:dyDescent="0.2">
      <c r="A2" t="s">
        <v>2</v>
      </c>
      <c r="B2" t="s">
        <v>3</v>
      </c>
      <c r="C2" s="2" t="s">
        <v>4</v>
      </c>
    </row>
    <row r="3" spans="1:13" x14ac:dyDescent="0.2">
      <c r="C3" s="2">
        <v>4</v>
      </c>
    </row>
    <row r="4" spans="1:13" x14ac:dyDescent="0.2">
      <c r="C4" s="2">
        <v>5</v>
      </c>
    </row>
    <row r="5" spans="1:13" x14ac:dyDescent="0.2">
      <c r="C5" s="2">
        <v>6</v>
      </c>
      <c r="D5">
        <v>28</v>
      </c>
      <c r="E5">
        <v>31</v>
      </c>
      <c r="F5">
        <v>34</v>
      </c>
      <c r="G5">
        <v>36</v>
      </c>
      <c r="H5">
        <v>38</v>
      </c>
      <c r="I5">
        <v>39</v>
      </c>
      <c r="J5">
        <v>40</v>
      </c>
      <c r="K5">
        <v>41</v>
      </c>
      <c r="L5">
        <v>43</v>
      </c>
      <c r="M5">
        <v>48</v>
      </c>
    </row>
    <row r="6" spans="1:13" x14ac:dyDescent="0.2">
      <c r="B6" s="3">
        <v>0.29166666666666669</v>
      </c>
      <c r="C6" s="2">
        <v>7</v>
      </c>
    </row>
    <row r="7" spans="1:13" x14ac:dyDescent="0.2">
      <c r="A7" s="3">
        <f>B6+TIME(1,30,0)</f>
        <v>0.35416666666666669</v>
      </c>
      <c r="B7" s="3">
        <f>B6+TIME(1,45,0)</f>
        <v>0.36458333333333337</v>
      </c>
      <c r="C7" s="2">
        <v>8</v>
      </c>
      <c r="D7">
        <f>IF(D5-15&lt;0,60+D5-15,D5-15)</f>
        <v>13</v>
      </c>
      <c r="E7">
        <f t="shared" ref="E7:M18" si="0">IF(E5-15&lt;0,60+E5-15,E5-15)</f>
        <v>16</v>
      </c>
      <c r="F7">
        <f t="shared" si="0"/>
        <v>19</v>
      </c>
      <c r="G7">
        <f t="shared" si="0"/>
        <v>21</v>
      </c>
      <c r="H7">
        <f t="shared" si="0"/>
        <v>23</v>
      </c>
      <c r="I7">
        <f t="shared" si="0"/>
        <v>24</v>
      </c>
      <c r="J7">
        <f t="shared" si="0"/>
        <v>25</v>
      </c>
      <c r="K7">
        <f t="shared" si="0"/>
        <v>26</v>
      </c>
      <c r="L7">
        <f t="shared" si="0"/>
        <v>28</v>
      </c>
      <c r="M7">
        <f t="shared" si="0"/>
        <v>33</v>
      </c>
    </row>
    <row r="8" spans="1:13" x14ac:dyDescent="0.2">
      <c r="C8" s="2">
        <v>9</v>
      </c>
      <c r="D8">
        <f>IF(D7-15&lt;0,60+D7-15,D7-15)</f>
        <v>58</v>
      </c>
    </row>
    <row r="9" spans="1:13" x14ac:dyDescent="0.2">
      <c r="A9" s="3">
        <f>B7+TIME(1,30,0)</f>
        <v>0.42708333333333337</v>
      </c>
      <c r="B9" s="3">
        <f>B7+TIME(1,45,0)</f>
        <v>0.43750000000000006</v>
      </c>
      <c r="C9" s="2">
        <v>10</v>
      </c>
      <c r="D9">
        <f>IF(E7-15&lt;0,60+E7-15,E7-15)</f>
        <v>1</v>
      </c>
      <c r="E9">
        <f>IF(F7-15&lt;0,60+F7-15,F7-15)</f>
        <v>4</v>
      </c>
      <c r="F9">
        <f>IF(G7-15&lt;0,60+G7-15,G7-15)</f>
        <v>6</v>
      </c>
      <c r="G9">
        <f>IF(H7-15&lt;0,60+H7-15,H7-15)</f>
        <v>8</v>
      </c>
      <c r="H9">
        <f>IF(I7-15&lt;0,60+I7-15,I7-15)</f>
        <v>9</v>
      </c>
      <c r="I9">
        <f>IF(J7-15&lt;0,60+J7-15,J7-15)</f>
        <v>10</v>
      </c>
      <c r="J9">
        <f>IF(K7-15&lt;0,60+K7-15,K7-15)</f>
        <v>11</v>
      </c>
      <c r="K9">
        <f>IF(L7-15&lt;0,60+L7-15,L7-15)</f>
        <v>13</v>
      </c>
      <c r="L9">
        <f>IF(M7-15&lt;0,60+M7-15,M7-15)</f>
        <v>18</v>
      </c>
    </row>
    <row r="10" spans="1:13" x14ac:dyDescent="0.2">
      <c r="C10" s="2">
        <v>11</v>
      </c>
      <c r="D10">
        <f>IF(D8-15&lt;0,60+D8-15,D8-15)</f>
        <v>43</v>
      </c>
      <c r="E10">
        <f>IF(D9-15&lt;0,60+D9-15,D9-15)</f>
        <v>46</v>
      </c>
      <c r="F10">
        <f>IF(E9-15&lt;0,60+E9-15,E9-15)</f>
        <v>49</v>
      </c>
      <c r="G10">
        <f>IF(F9-15&lt;0,60+F9-15,F9-15)</f>
        <v>51</v>
      </c>
      <c r="H10">
        <f>IF(G9-15&lt;0,60+G9-15,G9-15)</f>
        <v>53</v>
      </c>
      <c r="I10">
        <f>IF(H9-15&lt;0,60+H9-15,H9-15)</f>
        <v>54</v>
      </c>
      <c r="J10">
        <f>IF(I9-15&lt;0,60+I9-15,I9-15)</f>
        <v>55</v>
      </c>
      <c r="K10">
        <f>IF(J9-15&lt;0,60+J9-15,J9-15)</f>
        <v>56</v>
      </c>
      <c r="L10">
        <f>IF(K9-15&lt;0,60+K9-15,K9-15)</f>
        <v>58</v>
      </c>
    </row>
    <row r="11" spans="1:13" x14ac:dyDescent="0.2">
      <c r="A11" s="3">
        <f>B9+TIME(1,30,0)</f>
        <v>0.5</v>
      </c>
      <c r="B11" s="3">
        <f>B9+TIME(1,45,0)</f>
        <v>0.51041666666666674</v>
      </c>
      <c r="C11" s="2">
        <v>12</v>
      </c>
      <c r="D11">
        <f>IF(L9-15&lt;0,60+L9-15,L9-15)</f>
        <v>3</v>
      </c>
    </row>
    <row r="12" spans="1:13" x14ac:dyDescent="0.2">
      <c r="A12" s="3">
        <f>B11+TIME(1,30,0)</f>
        <v>0.57291666666666674</v>
      </c>
      <c r="C12" s="2">
        <v>13</v>
      </c>
      <c r="D12">
        <f>IF(D10-15&lt;0,60+D10-15,D10-15)</f>
        <v>28</v>
      </c>
      <c r="E12">
        <f t="shared" si="0"/>
        <v>31</v>
      </c>
      <c r="F12">
        <f t="shared" si="0"/>
        <v>34</v>
      </c>
      <c r="G12">
        <f t="shared" si="0"/>
        <v>36</v>
      </c>
      <c r="H12">
        <f t="shared" si="0"/>
        <v>38</v>
      </c>
      <c r="I12">
        <f t="shared" si="0"/>
        <v>39</v>
      </c>
      <c r="J12">
        <f t="shared" si="0"/>
        <v>40</v>
      </c>
      <c r="K12">
        <f t="shared" si="0"/>
        <v>41</v>
      </c>
      <c r="L12">
        <f t="shared" si="0"/>
        <v>43</v>
      </c>
      <c r="M12">
        <f>IF(D11-15&lt;0,60+D11-15,D11-15)</f>
        <v>48</v>
      </c>
    </row>
    <row r="13" spans="1:13" x14ac:dyDescent="0.2">
      <c r="B13" s="3">
        <f>B11+TIME(1,45,0)</f>
        <v>0.58333333333333337</v>
      </c>
      <c r="C13" s="2">
        <v>14</v>
      </c>
    </row>
    <row r="14" spans="1:13" x14ac:dyDescent="0.2">
      <c r="A14" s="3">
        <f>B13+TIME(1,30,0)</f>
        <v>0.64583333333333337</v>
      </c>
      <c r="B14" s="3">
        <f>B13+TIME(1,45,0)</f>
        <v>0.65625</v>
      </c>
      <c r="C14" s="2">
        <v>15</v>
      </c>
      <c r="D14">
        <f>IF(D12-15&lt;0,60+D12-15,D12-15)</f>
        <v>13</v>
      </c>
      <c r="E14">
        <f t="shared" si="0"/>
        <v>16</v>
      </c>
      <c r="F14">
        <f t="shared" si="0"/>
        <v>19</v>
      </c>
      <c r="G14">
        <f t="shared" si="0"/>
        <v>21</v>
      </c>
      <c r="H14">
        <f t="shared" si="0"/>
        <v>23</v>
      </c>
      <c r="I14">
        <f t="shared" si="0"/>
        <v>24</v>
      </c>
      <c r="J14">
        <f t="shared" si="0"/>
        <v>25</v>
      </c>
      <c r="K14">
        <f t="shared" si="0"/>
        <v>26</v>
      </c>
      <c r="L14">
        <f t="shared" si="0"/>
        <v>28</v>
      </c>
      <c r="M14">
        <f t="shared" si="0"/>
        <v>33</v>
      </c>
    </row>
    <row r="15" spans="1:13" x14ac:dyDescent="0.2">
      <c r="C15" s="2">
        <v>16</v>
      </c>
      <c r="D15">
        <f>IF(D14-15&lt;0,60+D14-15,D14-15)</f>
        <v>58</v>
      </c>
    </row>
    <row r="16" spans="1:13" x14ac:dyDescent="0.2">
      <c r="A16" s="3">
        <f>B14+TIME(1,30,0)</f>
        <v>0.71875</v>
      </c>
      <c r="B16" s="3">
        <f>B14+TIME(1,45,0)</f>
        <v>0.72916666666666663</v>
      </c>
      <c r="C16" s="2">
        <v>17</v>
      </c>
      <c r="D16">
        <f>IF(E14-15&lt;0,60+E14-15,E14-15)</f>
        <v>1</v>
      </c>
      <c r="E16">
        <f>IF(F14-15&lt;0,60+F14-15,F14-15)</f>
        <v>4</v>
      </c>
      <c r="F16">
        <f>IF(G14-15&lt;0,60+G14-15,G14-15)</f>
        <v>6</v>
      </c>
      <c r="G16">
        <f>IF(H14-15&lt;0,60+H14-15,H14-15)</f>
        <v>8</v>
      </c>
      <c r="H16">
        <f>IF(I14-15&lt;0,60+I14-15,I14-15)</f>
        <v>9</v>
      </c>
      <c r="I16">
        <f>IF(J14-15&lt;0,60+J14-15,J14-15)</f>
        <v>10</v>
      </c>
      <c r="J16">
        <f>IF(K14-15&lt;0,60+K14-15,K14-15)</f>
        <v>11</v>
      </c>
      <c r="K16">
        <f>IF(L14-15&lt;0,60+L14-15,L14-15)</f>
        <v>13</v>
      </c>
      <c r="L16">
        <f>IF(M14-15&lt;0,60+M14-15,M14-15)</f>
        <v>18</v>
      </c>
    </row>
    <row r="17" spans="1:15" x14ac:dyDescent="0.2">
      <c r="C17" s="2">
        <v>18</v>
      </c>
      <c r="D17">
        <f>IF(D15-15&lt;0,60+D15-15,D15-15)</f>
        <v>43</v>
      </c>
      <c r="E17">
        <f>IF(D16-15&lt;0,60+D16-15,D16-15)</f>
        <v>46</v>
      </c>
      <c r="F17">
        <f>IF(E16-15&lt;0,60+E16-15,E16-15)</f>
        <v>49</v>
      </c>
      <c r="G17">
        <f>IF(F16-15&lt;0,60+F16-15,F16-15)</f>
        <v>51</v>
      </c>
      <c r="H17">
        <f>IF(G16-15&lt;0,60+G16-15,G16-15)</f>
        <v>53</v>
      </c>
      <c r="I17">
        <f>IF(H16-15&lt;0,60+H16-15,H16-15)</f>
        <v>54</v>
      </c>
      <c r="J17">
        <f>IF(I16-15&lt;0,60+I16-15,I16-15)</f>
        <v>55</v>
      </c>
      <c r="K17">
        <f>IF(J16-15&lt;0,60+J16-15,J16-15)</f>
        <v>56</v>
      </c>
      <c r="L17">
        <f>IF(K16-15&lt;0,60+K16-15,K16-15)</f>
        <v>58</v>
      </c>
      <c r="O17" t="s">
        <v>7</v>
      </c>
    </row>
    <row r="18" spans="1:15" x14ac:dyDescent="0.2">
      <c r="A18" s="3">
        <f>B16+TIME(1,30,0)</f>
        <v>0.79166666666666663</v>
      </c>
      <c r="B18" s="3">
        <f>B16+TIME(1,45,0)</f>
        <v>0.80208333333333326</v>
      </c>
      <c r="C18" s="2">
        <v>19</v>
      </c>
      <c r="D18">
        <f>IF(L16-15&lt;0,60+L16-15,L16-15)</f>
        <v>3</v>
      </c>
    </row>
    <row r="19" spans="1:15" x14ac:dyDescent="0.2">
      <c r="A19" s="3">
        <f>B18+TIME(1,30,0)</f>
        <v>0.86458333333333326</v>
      </c>
      <c r="B19" s="3"/>
      <c r="C19" s="2">
        <v>20</v>
      </c>
      <c r="D19">
        <v>25</v>
      </c>
      <c r="E19">
        <v>30</v>
      </c>
      <c r="F19">
        <v>35</v>
      </c>
      <c r="G19">
        <v>38</v>
      </c>
      <c r="H19">
        <v>41</v>
      </c>
      <c r="I19">
        <v>44</v>
      </c>
      <c r="J19">
        <v>49</v>
      </c>
      <c r="O19" t="s">
        <v>7</v>
      </c>
    </row>
    <row r="20" spans="1:15" x14ac:dyDescent="0.2">
      <c r="B20" s="3"/>
      <c r="C20" s="2">
        <v>21</v>
      </c>
    </row>
    <row r="21" spans="1:15" x14ac:dyDescent="0.2">
      <c r="B21" s="3"/>
      <c r="C21" s="2">
        <v>22</v>
      </c>
    </row>
    <row r="22" spans="1:15" x14ac:dyDescent="0.2">
      <c r="B22" s="3"/>
      <c r="C22" s="2">
        <v>23</v>
      </c>
    </row>
    <row r="23" spans="1:15" x14ac:dyDescent="0.2">
      <c r="B23" s="3"/>
      <c r="C23" s="2">
        <v>0</v>
      </c>
    </row>
    <row r="26" spans="1:15" x14ac:dyDescent="0.2">
      <c r="C26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I50"/>
  <sheetViews>
    <sheetView tabSelected="1" workbookViewId="0"/>
  </sheetViews>
  <sheetFormatPr defaultRowHeight="12.75" x14ac:dyDescent="0.2"/>
  <cols>
    <col min="1" max="2" width="13.7109375" customWidth="1"/>
    <col min="4" max="29" width="4.7109375" customWidth="1"/>
    <col min="32" max="33" width="12.5703125" bestFit="1" customWidth="1"/>
    <col min="34" max="34" width="6.28515625" bestFit="1" customWidth="1"/>
  </cols>
  <sheetData>
    <row r="1" spans="1:35" ht="20.25" x14ac:dyDescent="0.3">
      <c r="A1" s="1" t="s">
        <v>8</v>
      </c>
      <c r="B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35" x14ac:dyDescent="0.2">
      <c r="A2" s="4">
        <v>107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AD2" s="2" t="s">
        <v>9</v>
      </c>
      <c r="AF2" s="2" t="s">
        <v>10</v>
      </c>
      <c r="AG2" s="2" t="s">
        <v>11</v>
      </c>
      <c r="AH2" s="2" t="s">
        <v>12</v>
      </c>
      <c r="AI2" s="2" t="s">
        <v>13</v>
      </c>
    </row>
    <row r="3" spans="1:35" x14ac:dyDescent="0.2">
      <c r="A3" s="5">
        <v>147</v>
      </c>
      <c r="C3" s="2">
        <v>4</v>
      </c>
      <c r="D3" s="8">
        <v>48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>
        <f>COUNT(D3:AB3)</f>
        <v>1</v>
      </c>
      <c r="AF3" s="11"/>
      <c r="AG3" s="11">
        <v>1</v>
      </c>
      <c r="AH3" s="11">
        <f>AF3+AG3</f>
        <v>1</v>
      </c>
      <c r="AI3">
        <f>AD3-AH3</f>
        <v>0</v>
      </c>
    </row>
    <row r="4" spans="1:35" x14ac:dyDescent="0.2">
      <c r="C4" s="2">
        <v>5</v>
      </c>
      <c r="D4" s="9">
        <v>8</v>
      </c>
      <c r="E4" s="8">
        <v>28</v>
      </c>
      <c r="F4" s="9">
        <v>38</v>
      </c>
      <c r="G4" s="8">
        <v>48</v>
      </c>
      <c r="H4" s="9">
        <v>58</v>
      </c>
      <c r="I4" s="7"/>
      <c r="J4" s="7"/>
      <c r="K4" s="7"/>
      <c r="L4" s="7"/>
      <c r="M4" s="7"/>
      <c r="N4" s="7"/>
      <c r="O4" s="7"/>
      <c r="P4" s="7"/>
      <c r="Q4" s="7"/>
      <c r="R4" s="7"/>
      <c r="AD4">
        <f t="shared" ref="AD4:AD23" si="0">COUNT(D4:AB4)</f>
        <v>5</v>
      </c>
      <c r="AF4" s="11">
        <v>3</v>
      </c>
      <c r="AG4" s="11">
        <v>3</v>
      </c>
      <c r="AH4" s="11">
        <f t="shared" ref="AH4:AH23" si="1">AF4+AG4</f>
        <v>6</v>
      </c>
      <c r="AI4">
        <f t="shared" ref="AI4:AI23" si="2">AD4-AH4</f>
        <v>-1</v>
      </c>
    </row>
    <row r="5" spans="1:35" x14ac:dyDescent="0.2">
      <c r="C5" s="2">
        <v>6</v>
      </c>
      <c r="D5" s="8">
        <v>0</v>
      </c>
      <c r="E5" s="9">
        <v>3</v>
      </c>
      <c r="F5" s="9">
        <v>9</v>
      </c>
      <c r="G5" s="8">
        <v>12</v>
      </c>
      <c r="H5" s="9">
        <v>15</v>
      </c>
      <c r="I5" s="9">
        <v>21</v>
      </c>
      <c r="J5" s="8">
        <v>24</v>
      </c>
      <c r="K5" s="9">
        <v>27</v>
      </c>
      <c r="L5" s="9">
        <v>33</v>
      </c>
      <c r="M5" s="8">
        <v>36</v>
      </c>
      <c r="N5" s="9">
        <v>39</v>
      </c>
      <c r="O5" s="9">
        <v>45</v>
      </c>
      <c r="P5" s="8">
        <v>48</v>
      </c>
      <c r="Q5" s="9">
        <v>51</v>
      </c>
      <c r="R5" s="9">
        <v>57</v>
      </c>
      <c r="AD5">
        <f t="shared" si="0"/>
        <v>15</v>
      </c>
      <c r="AF5" s="11">
        <v>17</v>
      </c>
      <c r="AG5" s="11">
        <v>5</v>
      </c>
      <c r="AH5" s="11">
        <f t="shared" si="1"/>
        <v>22</v>
      </c>
      <c r="AI5">
        <f t="shared" si="2"/>
        <v>-7</v>
      </c>
    </row>
    <row r="6" spans="1:35" x14ac:dyDescent="0.2">
      <c r="C6" s="2">
        <v>7</v>
      </c>
      <c r="D6" s="8">
        <v>0</v>
      </c>
      <c r="E6" s="9">
        <v>3</v>
      </c>
      <c r="F6" s="9">
        <v>9</v>
      </c>
      <c r="G6" s="8">
        <v>12</v>
      </c>
      <c r="H6" s="9">
        <v>15</v>
      </c>
      <c r="I6" s="9">
        <v>21</v>
      </c>
      <c r="J6" s="8">
        <v>24</v>
      </c>
      <c r="K6" s="9">
        <v>27</v>
      </c>
      <c r="L6" s="9">
        <v>33</v>
      </c>
      <c r="M6" s="8">
        <v>36</v>
      </c>
      <c r="N6" s="9">
        <v>39</v>
      </c>
      <c r="O6" s="9">
        <v>45</v>
      </c>
      <c r="P6" s="8">
        <v>48</v>
      </c>
      <c r="Q6" s="9">
        <v>51</v>
      </c>
      <c r="R6" s="9">
        <v>57</v>
      </c>
      <c r="AD6">
        <f t="shared" si="0"/>
        <v>15</v>
      </c>
      <c r="AF6" s="11">
        <v>16</v>
      </c>
      <c r="AG6" s="11">
        <v>5</v>
      </c>
      <c r="AH6" s="11">
        <f t="shared" si="1"/>
        <v>21</v>
      </c>
      <c r="AI6">
        <f t="shared" si="2"/>
        <v>-6</v>
      </c>
    </row>
    <row r="7" spans="1:35" x14ac:dyDescent="0.2">
      <c r="C7" s="2">
        <v>8</v>
      </c>
      <c r="D7" s="8">
        <v>0</v>
      </c>
      <c r="E7" s="9">
        <v>3</v>
      </c>
      <c r="F7" s="9">
        <v>9</v>
      </c>
      <c r="G7" s="8">
        <v>12</v>
      </c>
      <c r="H7" s="9">
        <v>15</v>
      </c>
      <c r="I7" s="9">
        <v>21</v>
      </c>
      <c r="J7" s="8">
        <v>24</v>
      </c>
      <c r="K7" s="9">
        <v>27</v>
      </c>
      <c r="L7" s="9">
        <v>33</v>
      </c>
      <c r="M7" s="8">
        <v>36</v>
      </c>
      <c r="N7" s="9">
        <v>39</v>
      </c>
      <c r="O7" s="9">
        <v>45</v>
      </c>
      <c r="P7" s="8">
        <v>48</v>
      </c>
      <c r="Q7" s="9">
        <v>51</v>
      </c>
      <c r="R7" s="9">
        <v>57</v>
      </c>
      <c r="AD7">
        <f t="shared" si="0"/>
        <v>15</v>
      </c>
      <c r="AF7" s="11">
        <v>18</v>
      </c>
      <c r="AG7" s="11">
        <v>5</v>
      </c>
      <c r="AH7" s="11">
        <f t="shared" si="1"/>
        <v>23</v>
      </c>
      <c r="AI7">
        <f t="shared" si="2"/>
        <v>-8</v>
      </c>
    </row>
    <row r="8" spans="1:35" x14ac:dyDescent="0.2">
      <c r="C8" s="2">
        <v>9</v>
      </c>
      <c r="D8" s="8">
        <v>0</v>
      </c>
      <c r="E8" s="9">
        <v>3</v>
      </c>
      <c r="F8" s="9">
        <v>9</v>
      </c>
      <c r="G8" s="8">
        <v>12</v>
      </c>
      <c r="H8" s="9">
        <v>15</v>
      </c>
      <c r="I8" s="9">
        <v>21</v>
      </c>
      <c r="J8" s="8">
        <v>24</v>
      </c>
      <c r="K8" s="9">
        <v>27</v>
      </c>
      <c r="L8" s="9">
        <v>33</v>
      </c>
      <c r="M8" s="8">
        <v>36</v>
      </c>
      <c r="N8" s="9">
        <v>39</v>
      </c>
      <c r="O8" s="9">
        <v>45</v>
      </c>
      <c r="P8" s="8">
        <v>48</v>
      </c>
      <c r="Q8" s="9">
        <v>51</v>
      </c>
      <c r="R8" s="9">
        <v>57</v>
      </c>
      <c r="AD8">
        <f t="shared" si="0"/>
        <v>15</v>
      </c>
      <c r="AF8" s="11">
        <v>13</v>
      </c>
      <c r="AG8" s="11">
        <v>5</v>
      </c>
      <c r="AH8" s="11">
        <f t="shared" si="1"/>
        <v>18</v>
      </c>
      <c r="AI8">
        <f t="shared" si="2"/>
        <v>-3</v>
      </c>
    </row>
    <row r="9" spans="1:35" x14ac:dyDescent="0.2">
      <c r="C9" s="2">
        <v>10</v>
      </c>
      <c r="D9" s="8">
        <v>0</v>
      </c>
      <c r="E9" s="9">
        <v>3</v>
      </c>
      <c r="F9" s="9">
        <v>9</v>
      </c>
      <c r="G9" s="8">
        <v>12</v>
      </c>
      <c r="H9" s="9">
        <v>15</v>
      </c>
      <c r="I9" s="9">
        <v>21</v>
      </c>
      <c r="J9" s="8">
        <v>24</v>
      </c>
      <c r="K9" s="9">
        <v>27</v>
      </c>
      <c r="L9" s="9">
        <v>33</v>
      </c>
      <c r="M9" s="8">
        <v>36</v>
      </c>
      <c r="N9" s="9">
        <v>39</v>
      </c>
      <c r="O9" s="9">
        <v>45</v>
      </c>
      <c r="P9" s="8">
        <v>48</v>
      </c>
      <c r="Q9" s="9">
        <v>51</v>
      </c>
      <c r="R9" s="9">
        <v>57</v>
      </c>
      <c r="AD9">
        <f t="shared" si="0"/>
        <v>15</v>
      </c>
      <c r="AF9" s="11">
        <v>12</v>
      </c>
      <c r="AG9" s="11">
        <v>4</v>
      </c>
      <c r="AH9" s="11">
        <f t="shared" si="1"/>
        <v>16</v>
      </c>
      <c r="AI9">
        <f t="shared" si="2"/>
        <v>-1</v>
      </c>
    </row>
    <row r="10" spans="1:35" x14ac:dyDescent="0.2">
      <c r="C10" s="2">
        <v>11</v>
      </c>
      <c r="D10" s="8">
        <v>0</v>
      </c>
      <c r="E10" s="9">
        <v>3</v>
      </c>
      <c r="F10" s="9">
        <v>9</v>
      </c>
      <c r="G10" s="8">
        <v>12</v>
      </c>
      <c r="H10" s="9">
        <v>15</v>
      </c>
      <c r="I10" s="9">
        <v>21</v>
      </c>
      <c r="J10" s="8">
        <v>24</v>
      </c>
      <c r="K10" s="9">
        <v>27</v>
      </c>
      <c r="L10" s="9">
        <v>33</v>
      </c>
      <c r="M10" s="8">
        <v>36</v>
      </c>
      <c r="N10" s="9">
        <v>39</v>
      </c>
      <c r="O10" s="9">
        <v>45</v>
      </c>
      <c r="P10" s="8">
        <v>48</v>
      </c>
      <c r="Q10" s="9">
        <v>51</v>
      </c>
      <c r="R10" s="9">
        <v>57</v>
      </c>
      <c r="AD10">
        <f t="shared" si="0"/>
        <v>15</v>
      </c>
      <c r="AF10" s="11">
        <v>12</v>
      </c>
      <c r="AG10" s="11">
        <v>4</v>
      </c>
      <c r="AH10" s="11">
        <f t="shared" si="1"/>
        <v>16</v>
      </c>
      <c r="AI10">
        <f t="shared" si="2"/>
        <v>-1</v>
      </c>
    </row>
    <row r="11" spans="1:35" x14ac:dyDescent="0.2">
      <c r="C11" s="2">
        <v>12</v>
      </c>
      <c r="D11" s="8">
        <v>0</v>
      </c>
      <c r="E11" s="9">
        <v>3</v>
      </c>
      <c r="F11" s="9">
        <v>9</v>
      </c>
      <c r="G11" s="8">
        <v>12</v>
      </c>
      <c r="H11" s="9">
        <v>15</v>
      </c>
      <c r="I11" s="9">
        <v>21</v>
      </c>
      <c r="J11" s="8">
        <v>24</v>
      </c>
      <c r="K11" s="9">
        <v>27</v>
      </c>
      <c r="L11" s="9">
        <v>33</v>
      </c>
      <c r="M11" s="8">
        <v>36</v>
      </c>
      <c r="N11" s="9">
        <v>39</v>
      </c>
      <c r="O11" s="9">
        <v>45</v>
      </c>
      <c r="P11" s="8">
        <v>48</v>
      </c>
      <c r="Q11" s="9">
        <v>51</v>
      </c>
      <c r="R11" s="9">
        <v>57</v>
      </c>
      <c r="AD11">
        <f t="shared" si="0"/>
        <v>15</v>
      </c>
      <c r="AF11" s="11">
        <v>12</v>
      </c>
      <c r="AG11" s="11">
        <v>4</v>
      </c>
      <c r="AH11" s="11">
        <f t="shared" si="1"/>
        <v>16</v>
      </c>
      <c r="AI11">
        <f t="shared" si="2"/>
        <v>-1</v>
      </c>
    </row>
    <row r="12" spans="1:35" x14ac:dyDescent="0.2">
      <c r="C12" s="2">
        <v>13</v>
      </c>
      <c r="D12" s="8">
        <v>0</v>
      </c>
      <c r="E12" s="9">
        <v>3</v>
      </c>
      <c r="F12" s="9">
        <v>9</v>
      </c>
      <c r="G12" s="8">
        <v>12</v>
      </c>
      <c r="H12" s="9">
        <v>15</v>
      </c>
      <c r="I12" s="9">
        <v>21</v>
      </c>
      <c r="J12" s="8">
        <v>24</v>
      </c>
      <c r="K12" s="9">
        <v>27</v>
      </c>
      <c r="L12" s="9">
        <v>33</v>
      </c>
      <c r="M12" s="8">
        <v>36</v>
      </c>
      <c r="N12" s="9">
        <v>39</v>
      </c>
      <c r="O12" s="9">
        <v>45</v>
      </c>
      <c r="P12" s="8">
        <v>48</v>
      </c>
      <c r="Q12" s="9">
        <v>51</v>
      </c>
      <c r="R12" s="9">
        <v>57</v>
      </c>
      <c r="AD12">
        <f t="shared" si="0"/>
        <v>15</v>
      </c>
      <c r="AF12" s="11">
        <v>13</v>
      </c>
      <c r="AG12" s="11">
        <v>4</v>
      </c>
      <c r="AH12" s="11">
        <f t="shared" si="1"/>
        <v>17</v>
      </c>
      <c r="AI12">
        <f t="shared" si="2"/>
        <v>-2</v>
      </c>
    </row>
    <row r="13" spans="1:35" x14ac:dyDescent="0.2">
      <c r="C13" s="2">
        <v>14</v>
      </c>
      <c r="D13" s="8">
        <v>0</v>
      </c>
      <c r="E13" s="9">
        <v>3</v>
      </c>
      <c r="F13" s="9">
        <v>9</v>
      </c>
      <c r="G13" s="8">
        <v>12</v>
      </c>
      <c r="H13" s="9">
        <v>15</v>
      </c>
      <c r="I13" s="9">
        <v>21</v>
      </c>
      <c r="J13" s="8">
        <v>24</v>
      </c>
      <c r="K13" s="9">
        <v>27</v>
      </c>
      <c r="L13" s="9">
        <v>33</v>
      </c>
      <c r="M13" s="8">
        <v>36</v>
      </c>
      <c r="N13" s="9">
        <v>39</v>
      </c>
      <c r="O13" s="9">
        <v>45</v>
      </c>
      <c r="P13" s="8">
        <v>48</v>
      </c>
      <c r="Q13" s="9">
        <v>51</v>
      </c>
      <c r="R13" s="9">
        <v>57</v>
      </c>
      <c r="AD13">
        <f t="shared" si="0"/>
        <v>15</v>
      </c>
      <c r="AF13" s="11">
        <v>16</v>
      </c>
      <c r="AG13" s="11">
        <v>5</v>
      </c>
      <c r="AH13" s="11">
        <f t="shared" si="1"/>
        <v>21</v>
      </c>
      <c r="AI13">
        <f t="shared" si="2"/>
        <v>-6</v>
      </c>
    </row>
    <row r="14" spans="1:35" x14ac:dyDescent="0.2">
      <c r="C14" s="2">
        <v>15</v>
      </c>
      <c r="D14" s="8">
        <v>0</v>
      </c>
      <c r="E14" s="9">
        <v>3</v>
      </c>
      <c r="F14" s="9">
        <v>9</v>
      </c>
      <c r="G14" s="8">
        <v>12</v>
      </c>
      <c r="H14" s="9">
        <v>15</v>
      </c>
      <c r="I14" s="9">
        <v>21</v>
      </c>
      <c r="J14" s="8">
        <v>24</v>
      </c>
      <c r="K14" s="9">
        <v>27</v>
      </c>
      <c r="L14" s="9">
        <v>33</v>
      </c>
      <c r="M14" s="8">
        <v>36</v>
      </c>
      <c r="N14" s="9">
        <v>39</v>
      </c>
      <c r="O14" s="9">
        <v>45</v>
      </c>
      <c r="P14" s="8">
        <v>48</v>
      </c>
      <c r="Q14" s="9">
        <v>51</v>
      </c>
      <c r="R14" s="9">
        <v>57</v>
      </c>
      <c r="AD14">
        <f t="shared" si="0"/>
        <v>15</v>
      </c>
      <c r="AF14" s="11">
        <v>15</v>
      </c>
      <c r="AG14" s="11">
        <v>5</v>
      </c>
      <c r="AH14" s="11">
        <f t="shared" si="1"/>
        <v>20</v>
      </c>
      <c r="AI14">
        <f t="shared" si="2"/>
        <v>-5</v>
      </c>
    </row>
    <row r="15" spans="1:35" x14ac:dyDescent="0.2">
      <c r="C15" s="2">
        <v>16</v>
      </c>
      <c r="D15" s="8">
        <v>0</v>
      </c>
      <c r="E15" s="9">
        <v>3</v>
      </c>
      <c r="F15" s="9">
        <v>9</v>
      </c>
      <c r="G15" s="8">
        <v>12</v>
      </c>
      <c r="H15" s="9">
        <v>15</v>
      </c>
      <c r="I15" s="9">
        <v>21</v>
      </c>
      <c r="J15" s="8">
        <v>24</v>
      </c>
      <c r="K15" s="9">
        <v>27</v>
      </c>
      <c r="L15" s="9">
        <v>33</v>
      </c>
      <c r="M15" s="8">
        <v>36</v>
      </c>
      <c r="N15" s="9">
        <v>39</v>
      </c>
      <c r="O15" s="9">
        <v>45</v>
      </c>
      <c r="P15" s="8">
        <v>48</v>
      </c>
      <c r="Q15" s="9">
        <v>51</v>
      </c>
      <c r="R15" s="9">
        <v>57</v>
      </c>
      <c r="AD15">
        <f t="shared" si="0"/>
        <v>15</v>
      </c>
      <c r="AF15" s="11">
        <v>15</v>
      </c>
      <c r="AG15" s="11">
        <v>5</v>
      </c>
      <c r="AH15" s="11">
        <f t="shared" si="1"/>
        <v>20</v>
      </c>
      <c r="AI15">
        <f t="shared" si="2"/>
        <v>-5</v>
      </c>
    </row>
    <row r="16" spans="1:35" x14ac:dyDescent="0.2">
      <c r="C16" s="2">
        <v>17</v>
      </c>
      <c r="D16" s="8">
        <v>0</v>
      </c>
      <c r="E16" s="9">
        <v>3</v>
      </c>
      <c r="F16" s="9">
        <v>9</v>
      </c>
      <c r="G16" s="8">
        <v>12</v>
      </c>
      <c r="H16" s="9">
        <v>15</v>
      </c>
      <c r="I16" s="9">
        <v>21</v>
      </c>
      <c r="J16" s="8">
        <v>24</v>
      </c>
      <c r="K16" s="9">
        <v>27</v>
      </c>
      <c r="L16" s="9">
        <v>33</v>
      </c>
      <c r="M16" s="8">
        <v>36</v>
      </c>
      <c r="N16" s="9">
        <v>39</v>
      </c>
      <c r="O16" s="9">
        <v>45</v>
      </c>
      <c r="P16" s="8">
        <v>48</v>
      </c>
      <c r="Q16" s="9">
        <v>51</v>
      </c>
      <c r="R16" s="9">
        <v>57</v>
      </c>
      <c r="AD16">
        <f t="shared" si="0"/>
        <v>15</v>
      </c>
      <c r="AF16" s="11">
        <v>15</v>
      </c>
      <c r="AG16" s="11">
        <v>5</v>
      </c>
      <c r="AH16" s="11">
        <f t="shared" si="1"/>
        <v>20</v>
      </c>
      <c r="AI16">
        <f t="shared" si="2"/>
        <v>-5</v>
      </c>
    </row>
    <row r="17" spans="1:35" x14ac:dyDescent="0.2">
      <c r="C17" s="2">
        <v>18</v>
      </c>
      <c r="D17" s="8">
        <v>0</v>
      </c>
      <c r="E17" s="9">
        <v>3</v>
      </c>
      <c r="F17" s="9">
        <v>9</v>
      </c>
      <c r="G17" s="8">
        <v>12</v>
      </c>
      <c r="H17" s="9">
        <v>15</v>
      </c>
      <c r="I17" s="9">
        <v>21</v>
      </c>
      <c r="J17" s="8">
        <v>24</v>
      </c>
      <c r="K17" s="9">
        <v>27</v>
      </c>
      <c r="L17" s="9">
        <v>33</v>
      </c>
      <c r="M17" s="8">
        <v>36</v>
      </c>
      <c r="N17" s="9">
        <v>39</v>
      </c>
      <c r="O17" s="9">
        <v>45</v>
      </c>
      <c r="P17" s="8">
        <v>48</v>
      </c>
      <c r="Q17" s="9">
        <v>51</v>
      </c>
      <c r="R17" s="9">
        <v>57</v>
      </c>
      <c r="AD17">
        <f t="shared" si="0"/>
        <v>15</v>
      </c>
      <c r="AF17" s="11">
        <v>11</v>
      </c>
      <c r="AG17" s="11">
        <v>5</v>
      </c>
      <c r="AH17" s="11">
        <f t="shared" si="1"/>
        <v>16</v>
      </c>
      <c r="AI17">
        <f t="shared" si="2"/>
        <v>-1</v>
      </c>
    </row>
    <row r="18" spans="1:35" x14ac:dyDescent="0.2">
      <c r="C18" s="2">
        <v>19</v>
      </c>
      <c r="D18" s="8">
        <v>0</v>
      </c>
      <c r="E18" s="9">
        <v>3</v>
      </c>
      <c r="F18" s="9">
        <v>9</v>
      </c>
      <c r="G18" s="8">
        <v>12</v>
      </c>
      <c r="H18" s="9">
        <v>15</v>
      </c>
      <c r="I18" s="9">
        <v>21</v>
      </c>
      <c r="J18" s="8">
        <v>24</v>
      </c>
      <c r="K18" s="9">
        <v>27</v>
      </c>
      <c r="L18" s="9">
        <v>33</v>
      </c>
      <c r="M18" s="8">
        <v>36</v>
      </c>
      <c r="N18" s="9">
        <v>39</v>
      </c>
      <c r="O18" s="9">
        <v>45</v>
      </c>
      <c r="P18" s="8">
        <v>48</v>
      </c>
      <c r="Q18" s="9">
        <v>51</v>
      </c>
      <c r="R18" s="9">
        <v>57</v>
      </c>
      <c r="AD18">
        <f t="shared" si="0"/>
        <v>15</v>
      </c>
      <c r="AF18" s="11">
        <v>9</v>
      </c>
      <c r="AG18" s="11">
        <v>3</v>
      </c>
      <c r="AH18" s="11">
        <f t="shared" si="1"/>
        <v>12</v>
      </c>
      <c r="AI18">
        <f t="shared" si="2"/>
        <v>3</v>
      </c>
    </row>
    <row r="19" spans="1:35" x14ac:dyDescent="0.2">
      <c r="C19" s="2">
        <v>20</v>
      </c>
      <c r="D19" s="9">
        <v>8</v>
      </c>
      <c r="E19" s="8">
        <v>18</v>
      </c>
      <c r="F19" s="9">
        <v>28</v>
      </c>
      <c r="G19" s="8">
        <v>38</v>
      </c>
      <c r="H19" s="9">
        <v>48</v>
      </c>
      <c r="I19" s="8">
        <v>58</v>
      </c>
      <c r="J19" s="7"/>
      <c r="K19" s="7"/>
      <c r="L19" s="7"/>
      <c r="M19" s="7"/>
      <c r="N19" s="7"/>
      <c r="O19" s="7"/>
      <c r="P19" s="7"/>
      <c r="Q19" s="7"/>
      <c r="R19" s="7"/>
      <c r="AD19">
        <f t="shared" si="0"/>
        <v>6</v>
      </c>
      <c r="AF19" s="11">
        <v>7</v>
      </c>
      <c r="AG19" s="11">
        <v>4</v>
      </c>
      <c r="AH19" s="11">
        <f t="shared" si="1"/>
        <v>11</v>
      </c>
      <c r="AI19">
        <f t="shared" si="2"/>
        <v>-5</v>
      </c>
    </row>
    <row r="20" spans="1:35" x14ac:dyDescent="0.2">
      <c r="C20" s="2">
        <v>21</v>
      </c>
      <c r="D20" s="9">
        <v>8</v>
      </c>
      <c r="E20" s="8">
        <v>18</v>
      </c>
      <c r="F20" s="9">
        <v>28</v>
      </c>
      <c r="G20" s="8">
        <v>38</v>
      </c>
      <c r="H20" s="9">
        <v>48</v>
      </c>
      <c r="I20" s="8">
        <v>58</v>
      </c>
      <c r="J20" s="7"/>
      <c r="K20" s="7"/>
      <c r="L20" s="7"/>
      <c r="M20" s="7"/>
      <c r="N20" s="7"/>
      <c r="O20" s="7"/>
      <c r="P20" s="7"/>
      <c r="Q20" s="7"/>
      <c r="R20" s="7"/>
      <c r="AD20">
        <f t="shared" si="0"/>
        <v>6</v>
      </c>
      <c r="AF20" s="11">
        <v>4</v>
      </c>
      <c r="AG20" s="11">
        <v>3</v>
      </c>
      <c r="AH20" s="11">
        <f t="shared" si="1"/>
        <v>7</v>
      </c>
      <c r="AI20">
        <f t="shared" si="2"/>
        <v>-1</v>
      </c>
    </row>
    <row r="21" spans="1:35" x14ac:dyDescent="0.2">
      <c r="C21" s="2">
        <v>22</v>
      </c>
      <c r="D21" s="9">
        <v>8</v>
      </c>
      <c r="E21" s="8">
        <v>18</v>
      </c>
      <c r="F21" s="9">
        <v>28</v>
      </c>
      <c r="G21" s="8">
        <v>38</v>
      </c>
      <c r="H21" s="9">
        <v>48</v>
      </c>
      <c r="I21" s="8">
        <v>58</v>
      </c>
      <c r="J21" s="7"/>
      <c r="K21" s="7"/>
      <c r="L21" s="7"/>
      <c r="M21" s="7"/>
      <c r="N21" s="7"/>
      <c r="O21" s="7"/>
      <c r="P21" s="7"/>
      <c r="Q21" s="7"/>
      <c r="R21" s="7"/>
      <c r="AD21">
        <f t="shared" si="0"/>
        <v>6</v>
      </c>
      <c r="AF21" s="11">
        <v>3</v>
      </c>
      <c r="AG21" s="11">
        <v>3</v>
      </c>
      <c r="AH21" s="11">
        <f t="shared" si="1"/>
        <v>6</v>
      </c>
      <c r="AI21">
        <f t="shared" si="2"/>
        <v>0</v>
      </c>
    </row>
    <row r="22" spans="1:35" x14ac:dyDescent="0.2">
      <c r="C22" s="2">
        <v>23</v>
      </c>
      <c r="D22" s="9">
        <v>8</v>
      </c>
      <c r="E22" s="8">
        <v>28</v>
      </c>
      <c r="F22" s="9">
        <v>48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AD22">
        <f t="shared" si="0"/>
        <v>3</v>
      </c>
      <c r="AF22" s="11">
        <v>2</v>
      </c>
      <c r="AG22" s="11">
        <v>2</v>
      </c>
      <c r="AH22" s="11">
        <f t="shared" si="1"/>
        <v>4</v>
      </c>
      <c r="AI22">
        <f t="shared" si="2"/>
        <v>-1</v>
      </c>
    </row>
    <row r="23" spans="1:35" x14ac:dyDescent="0.2">
      <c r="C23" s="2">
        <v>0</v>
      </c>
      <c r="D23" s="8">
        <v>8</v>
      </c>
      <c r="E23" s="9">
        <v>28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AD23" s="12">
        <f>COUNT(E23:AB23)</f>
        <v>1</v>
      </c>
      <c r="AE23" s="12"/>
      <c r="AF23" s="13">
        <v>1</v>
      </c>
      <c r="AG23" s="13">
        <v>1</v>
      </c>
      <c r="AH23" s="13">
        <f t="shared" si="1"/>
        <v>2</v>
      </c>
      <c r="AI23" s="12">
        <f t="shared" si="2"/>
        <v>-1</v>
      </c>
    </row>
    <row r="24" spans="1:35" x14ac:dyDescent="0.2">
      <c r="AD24" s="14">
        <f>SUM(AD3:AD23)</f>
        <v>238</v>
      </c>
      <c r="AF24" s="14">
        <f>SUM(AF3:AF23)</f>
        <v>214</v>
      </c>
      <c r="AG24" s="14">
        <f>SUM(AG3:AG23)</f>
        <v>81</v>
      </c>
      <c r="AH24" s="14">
        <f>SUM(AH3:AH23)</f>
        <v>295</v>
      </c>
      <c r="AI24" s="14">
        <f>SUM(AI3:AI23)</f>
        <v>-57</v>
      </c>
    </row>
    <row r="25" spans="1:35" x14ac:dyDescent="0.2">
      <c r="AF25" s="11"/>
      <c r="AG25" s="11"/>
      <c r="AH25" s="11"/>
    </row>
    <row r="27" spans="1:35" ht="20.25" x14ac:dyDescent="0.3">
      <c r="A27" s="1" t="s">
        <v>14</v>
      </c>
    </row>
    <row r="28" spans="1:35" x14ac:dyDescent="0.2">
      <c r="A28" s="4">
        <v>107</v>
      </c>
      <c r="AD28" s="2" t="s">
        <v>9</v>
      </c>
      <c r="AF28" s="2" t="s">
        <v>10</v>
      </c>
      <c r="AG28" s="2" t="s">
        <v>11</v>
      </c>
      <c r="AH28" s="2" t="s">
        <v>12</v>
      </c>
    </row>
    <row r="29" spans="1:35" x14ac:dyDescent="0.2">
      <c r="A29" s="5">
        <v>147</v>
      </c>
      <c r="C29" s="2">
        <v>4</v>
      </c>
      <c r="D29" s="8">
        <v>48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D29">
        <f t="shared" ref="AD29:AD49" si="3">COUNT(D29:AB29)</f>
        <v>1</v>
      </c>
      <c r="AF29" s="11"/>
      <c r="AG29" s="11">
        <v>1</v>
      </c>
      <c r="AH29" s="11">
        <f>AF29+AG29</f>
        <v>1</v>
      </c>
      <c r="AI29">
        <f>AD29-AH29</f>
        <v>0</v>
      </c>
    </row>
    <row r="30" spans="1:35" x14ac:dyDescent="0.2">
      <c r="A30" s="6">
        <v>707</v>
      </c>
      <c r="C30" s="2">
        <v>5</v>
      </c>
      <c r="D30" s="9">
        <v>8</v>
      </c>
      <c r="E30" s="8">
        <v>28</v>
      </c>
      <c r="F30" s="10">
        <v>28</v>
      </c>
      <c r="G30" s="10">
        <v>31</v>
      </c>
      <c r="H30" s="10">
        <v>34</v>
      </c>
      <c r="I30" s="10">
        <v>36</v>
      </c>
      <c r="J30" s="9">
        <v>38</v>
      </c>
      <c r="K30" s="10">
        <v>38</v>
      </c>
      <c r="L30" s="10">
        <v>41</v>
      </c>
      <c r="M30" s="10">
        <v>43</v>
      </c>
      <c r="N30" s="8">
        <v>48</v>
      </c>
      <c r="O30" s="10">
        <v>48</v>
      </c>
      <c r="P30" s="9">
        <v>58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D30">
        <f t="shared" si="3"/>
        <v>13</v>
      </c>
      <c r="AF30" s="11">
        <v>3</v>
      </c>
      <c r="AG30" s="11">
        <v>3</v>
      </c>
      <c r="AH30" s="11">
        <f t="shared" ref="AH30:AH49" si="4">AF30+AG30</f>
        <v>6</v>
      </c>
      <c r="AI30">
        <f t="shared" ref="AI30:AI49" si="5">AD30-AH30</f>
        <v>7</v>
      </c>
    </row>
    <row r="31" spans="1:35" x14ac:dyDescent="0.2">
      <c r="C31" s="2">
        <v>6</v>
      </c>
      <c r="D31" s="8">
        <v>0</v>
      </c>
      <c r="E31" s="9">
        <v>3</v>
      </c>
      <c r="F31" s="9">
        <f>E31+6</f>
        <v>9</v>
      </c>
      <c r="G31" s="8">
        <v>12</v>
      </c>
      <c r="H31" s="9">
        <f>F31+6</f>
        <v>15</v>
      </c>
      <c r="I31" s="9">
        <f>H31+6</f>
        <v>21</v>
      </c>
      <c r="J31" s="8">
        <v>24</v>
      </c>
      <c r="K31" s="9">
        <f>I31+6</f>
        <v>27</v>
      </c>
      <c r="L31" s="9">
        <f>K31+6</f>
        <v>33</v>
      </c>
      <c r="M31" s="8">
        <v>36</v>
      </c>
      <c r="N31" s="9">
        <f>L31+6</f>
        <v>39</v>
      </c>
      <c r="O31" s="9">
        <f>N31+6</f>
        <v>45</v>
      </c>
      <c r="P31" s="8">
        <v>48</v>
      </c>
      <c r="Q31" s="9">
        <f>O31+6</f>
        <v>51</v>
      </c>
      <c r="R31" s="9">
        <f>Q31+6</f>
        <v>57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D31">
        <f t="shared" si="3"/>
        <v>15</v>
      </c>
      <c r="AF31" s="11">
        <v>17</v>
      </c>
      <c r="AG31" s="11">
        <v>5</v>
      </c>
      <c r="AH31" s="11">
        <f t="shared" si="4"/>
        <v>22</v>
      </c>
      <c r="AI31">
        <f t="shared" si="5"/>
        <v>-7</v>
      </c>
    </row>
    <row r="32" spans="1:35" x14ac:dyDescent="0.2">
      <c r="C32" s="2">
        <v>7</v>
      </c>
      <c r="D32" s="8">
        <v>0</v>
      </c>
      <c r="E32" s="9">
        <v>3</v>
      </c>
      <c r="F32" s="9">
        <v>9</v>
      </c>
      <c r="G32" s="8">
        <v>12</v>
      </c>
      <c r="H32" s="9">
        <v>15</v>
      </c>
      <c r="I32" s="9">
        <v>21</v>
      </c>
      <c r="J32" s="8">
        <v>24</v>
      </c>
      <c r="K32" s="9">
        <v>27</v>
      </c>
      <c r="L32" s="9">
        <v>33</v>
      </c>
      <c r="M32" s="8">
        <v>36</v>
      </c>
      <c r="N32" s="9">
        <v>39</v>
      </c>
      <c r="O32" s="9">
        <v>45</v>
      </c>
      <c r="P32" s="8">
        <v>48</v>
      </c>
      <c r="Q32" s="9">
        <v>51</v>
      </c>
      <c r="R32" s="9">
        <v>57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D32">
        <f t="shared" si="3"/>
        <v>15</v>
      </c>
      <c r="AF32" s="11">
        <v>16</v>
      </c>
      <c r="AG32" s="11">
        <v>5</v>
      </c>
      <c r="AH32" s="11">
        <f t="shared" si="4"/>
        <v>21</v>
      </c>
      <c r="AI32">
        <f t="shared" si="5"/>
        <v>-6</v>
      </c>
    </row>
    <row r="33" spans="3:35" x14ac:dyDescent="0.2">
      <c r="C33" s="2">
        <v>8</v>
      </c>
      <c r="D33" s="8">
        <v>0</v>
      </c>
      <c r="E33" s="9">
        <v>3</v>
      </c>
      <c r="F33" s="9">
        <v>9</v>
      </c>
      <c r="G33" s="8">
        <v>12</v>
      </c>
      <c r="H33" s="10">
        <v>13</v>
      </c>
      <c r="I33" s="9">
        <v>15</v>
      </c>
      <c r="J33" s="10">
        <v>16</v>
      </c>
      <c r="K33" s="10">
        <v>19</v>
      </c>
      <c r="L33" s="9">
        <v>21</v>
      </c>
      <c r="M33" s="10">
        <v>21</v>
      </c>
      <c r="N33" s="10">
        <v>23</v>
      </c>
      <c r="O33" s="8">
        <v>24</v>
      </c>
      <c r="P33" s="10">
        <v>24</v>
      </c>
      <c r="Q33" s="10">
        <v>25</v>
      </c>
      <c r="R33" s="10">
        <v>26</v>
      </c>
      <c r="S33" s="9">
        <v>27</v>
      </c>
      <c r="T33" s="10">
        <v>28</v>
      </c>
      <c r="U33" s="9">
        <v>33</v>
      </c>
      <c r="V33" s="10">
        <v>33</v>
      </c>
      <c r="W33" s="8">
        <v>36</v>
      </c>
      <c r="X33" s="9">
        <v>39</v>
      </c>
      <c r="Y33" s="9">
        <v>45</v>
      </c>
      <c r="Z33" s="8">
        <v>48</v>
      </c>
      <c r="AA33" s="9">
        <v>51</v>
      </c>
      <c r="AB33" s="9">
        <v>57</v>
      </c>
      <c r="AD33">
        <f t="shared" si="3"/>
        <v>25</v>
      </c>
      <c r="AF33" s="11">
        <v>18</v>
      </c>
      <c r="AG33" s="11">
        <v>5</v>
      </c>
      <c r="AH33" s="11">
        <f t="shared" si="4"/>
        <v>23</v>
      </c>
      <c r="AI33">
        <f t="shared" si="5"/>
        <v>2</v>
      </c>
    </row>
    <row r="34" spans="3:35" x14ac:dyDescent="0.2">
      <c r="C34" s="2">
        <v>9</v>
      </c>
      <c r="D34" s="8">
        <v>0</v>
      </c>
      <c r="E34" s="9">
        <v>3</v>
      </c>
      <c r="F34" s="9">
        <v>9</v>
      </c>
      <c r="G34" s="8">
        <v>12</v>
      </c>
      <c r="H34" s="9">
        <v>15</v>
      </c>
      <c r="I34" s="9">
        <v>21</v>
      </c>
      <c r="J34" s="8">
        <v>24</v>
      </c>
      <c r="K34" s="9">
        <v>27</v>
      </c>
      <c r="L34" s="9">
        <v>33</v>
      </c>
      <c r="M34" s="8">
        <v>36</v>
      </c>
      <c r="N34" s="9">
        <v>39</v>
      </c>
      <c r="O34" s="9">
        <v>45</v>
      </c>
      <c r="P34" s="8">
        <v>48</v>
      </c>
      <c r="Q34" s="9">
        <v>51</v>
      </c>
      <c r="R34" s="9">
        <v>57</v>
      </c>
      <c r="S34" s="10">
        <v>58</v>
      </c>
      <c r="T34" s="7"/>
      <c r="U34" s="7"/>
      <c r="V34" s="7"/>
      <c r="W34" s="7"/>
      <c r="X34" s="7"/>
      <c r="Y34" s="7"/>
      <c r="Z34" s="7"/>
      <c r="AA34" s="7"/>
      <c r="AB34" s="7"/>
      <c r="AD34">
        <f t="shared" si="3"/>
        <v>16</v>
      </c>
      <c r="AF34" s="11">
        <v>13</v>
      </c>
      <c r="AG34" s="11">
        <v>5</v>
      </c>
      <c r="AH34" s="11">
        <f t="shared" si="4"/>
        <v>18</v>
      </c>
      <c r="AI34">
        <f t="shared" si="5"/>
        <v>-2</v>
      </c>
    </row>
    <row r="35" spans="3:35" x14ac:dyDescent="0.2">
      <c r="C35" s="2">
        <v>10</v>
      </c>
      <c r="D35" s="8">
        <v>0</v>
      </c>
      <c r="E35" s="10">
        <v>1</v>
      </c>
      <c r="F35" s="9">
        <v>3</v>
      </c>
      <c r="G35" s="10">
        <v>4</v>
      </c>
      <c r="H35" s="10">
        <v>6</v>
      </c>
      <c r="I35" s="10">
        <v>8</v>
      </c>
      <c r="J35" s="9">
        <v>9</v>
      </c>
      <c r="K35" s="10">
        <v>9</v>
      </c>
      <c r="L35" s="10">
        <v>10</v>
      </c>
      <c r="M35" s="10">
        <v>11</v>
      </c>
      <c r="N35" s="8">
        <v>12</v>
      </c>
      <c r="O35" s="10">
        <v>13</v>
      </c>
      <c r="P35" s="9">
        <v>15</v>
      </c>
      <c r="Q35" s="10">
        <v>18</v>
      </c>
      <c r="R35" s="9">
        <v>21</v>
      </c>
      <c r="S35" s="8">
        <v>24</v>
      </c>
      <c r="T35" s="9">
        <v>27</v>
      </c>
      <c r="U35" s="9">
        <v>33</v>
      </c>
      <c r="V35" s="8">
        <v>36</v>
      </c>
      <c r="W35" s="9">
        <v>39</v>
      </c>
      <c r="X35" s="9">
        <v>45</v>
      </c>
      <c r="Y35" s="8">
        <v>48</v>
      </c>
      <c r="Z35" s="9">
        <v>51</v>
      </c>
      <c r="AA35" s="9">
        <v>57</v>
      </c>
      <c r="AB35" s="7"/>
      <c r="AD35">
        <f t="shared" si="3"/>
        <v>24</v>
      </c>
      <c r="AF35" s="11">
        <v>12</v>
      </c>
      <c r="AG35" s="11">
        <v>4</v>
      </c>
      <c r="AH35" s="11">
        <f t="shared" si="4"/>
        <v>16</v>
      </c>
      <c r="AI35">
        <f t="shared" si="5"/>
        <v>8</v>
      </c>
    </row>
    <row r="36" spans="3:35" x14ac:dyDescent="0.2">
      <c r="C36" s="2">
        <v>11</v>
      </c>
      <c r="D36" s="8">
        <v>0</v>
      </c>
      <c r="E36" s="9">
        <v>3</v>
      </c>
      <c r="F36" s="9">
        <v>9</v>
      </c>
      <c r="G36" s="8">
        <v>12</v>
      </c>
      <c r="H36" s="9">
        <v>15</v>
      </c>
      <c r="I36" s="9">
        <v>21</v>
      </c>
      <c r="J36" s="8">
        <v>24</v>
      </c>
      <c r="K36" s="9">
        <v>27</v>
      </c>
      <c r="L36" s="9">
        <v>33</v>
      </c>
      <c r="M36" s="8">
        <v>36</v>
      </c>
      <c r="N36" s="9">
        <v>39</v>
      </c>
      <c r="O36" s="10">
        <v>43</v>
      </c>
      <c r="P36" s="9">
        <v>45</v>
      </c>
      <c r="Q36" s="10">
        <v>46</v>
      </c>
      <c r="R36" s="8">
        <v>48</v>
      </c>
      <c r="S36" s="10">
        <v>49</v>
      </c>
      <c r="T36" s="9">
        <v>51</v>
      </c>
      <c r="U36" s="10">
        <v>51</v>
      </c>
      <c r="V36" s="10">
        <v>53</v>
      </c>
      <c r="W36" s="10">
        <v>54</v>
      </c>
      <c r="X36" s="10">
        <v>55</v>
      </c>
      <c r="Y36" s="10">
        <v>56</v>
      </c>
      <c r="Z36" s="9">
        <v>57</v>
      </c>
      <c r="AA36" s="10">
        <v>58</v>
      </c>
      <c r="AB36" s="7"/>
      <c r="AD36">
        <f t="shared" si="3"/>
        <v>24</v>
      </c>
      <c r="AF36" s="11">
        <v>12</v>
      </c>
      <c r="AG36" s="11">
        <v>4</v>
      </c>
      <c r="AH36" s="11">
        <f t="shared" si="4"/>
        <v>16</v>
      </c>
      <c r="AI36">
        <f t="shared" si="5"/>
        <v>8</v>
      </c>
    </row>
    <row r="37" spans="3:35" x14ac:dyDescent="0.2">
      <c r="C37" s="2">
        <v>12</v>
      </c>
      <c r="D37" s="8">
        <v>0</v>
      </c>
      <c r="E37" s="9">
        <v>3</v>
      </c>
      <c r="F37" s="10">
        <v>3</v>
      </c>
      <c r="G37" s="9">
        <v>9</v>
      </c>
      <c r="H37" s="8">
        <v>12</v>
      </c>
      <c r="I37" s="9">
        <v>15</v>
      </c>
      <c r="J37" s="9">
        <v>21</v>
      </c>
      <c r="K37" s="8">
        <v>24</v>
      </c>
      <c r="L37" s="9">
        <v>27</v>
      </c>
      <c r="M37" s="9">
        <v>33</v>
      </c>
      <c r="N37" s="8">
        <v>36</v>
      </c>
      <c r="O37" s="9">
        <v>39</v>
      </c>
      <c r="P37" s="9">
        <v>45</v>
      </c>
      <c r="Q37" s="8">
        <v>48</v>
      </c>
      <c r="R37" s="9">
        <v>51</v>
      </c>
      <c r="S37" s="9">
        <v>57</v>
      </c>
      <c r="T37" s="7"/>
      <c r="U37" s="7"/>
      <c r="V37" s="7"/>
      <c r="W37" s="7"/>
      <c r="X37" s="7"/>
      <c r="Y37" s="7"/>
      <c r="Z37" s="7"/>
      <c r="AA37" s="7"/>
      <c r="AB37" s="7"/>
      <c r="AD37">
        <f t="shared" si="3"/>
        <v>16</v>
      </c>
      <c r="AF37" s="11">
        <v>12</v>
      </c>
      <c r="AG37" s="11">
        <v>4</v>
      </c>
      <c r="AH37" s="11">
        <f t="shared" si="4"/>
        <v>16</v>
      </c>
      <c r="AI37">
        <f t="shared" si="5"/>
        <v>0</v>
      </c>
    </row>
    <row r="38" spans="3:35" x14ac:dyDescent="0.2">
      <c r="C38" s="2">
        <v>13</v>
      </c>
      <c r="D38" s="8">
        <v>0</v>
      </c>
      <c r="E38" s="9">
        <v>3</v>
      </c>
      <c r="F38" s="9">
        <v>9</v>
      </c>
      <c r="G38" s="8">
        <v>12</v>
      </c>
      <c r="H38" s="9">
        <v>15</v>
      </c>
      <c r="I38" s="9">
        <v>21</v>
      </c>
      <c r="J38" s="8">
        <v>24</v>
      </c>
      <c r="K38" s="9">
        <v>27</v>
      </c>
      <c r="L38" s="10">
        <v>28</v>
      </c>
      <c r="M38" s="10">
        <v>31</v>
      </c>
      <c r="N38" s="9">
        <v>33</v>
      </c>
      <c r="O38" s="10">
        <v>34</v>
      </c>
      <c r="P38" s="8">
        <v>36</v>
      </c>
      <c r="Q38" s="10">
        <v>36</v>
      </c>
      <c r="R38" s="10">
        <v>38</v>
      </c>
      <c r="S38" s="9">
        <v>39</v>
      </c>
      <c r="T38" s="10">
        <v>39</v>
      </c>
      <c r="U38" s="10">
        <v>40</v>
      </c>
      <c r="V38" s="10">
        <v>41</v>
      </c>
      <c r="W38" s="10">
        <v>43</v>
      </c>
      <c r="X38" s="9">
        <v>45</v>
      </c>
      <c r="Y38" s="8">
        <v>48</v>
      </c>
      <c r="Z38" s="10">
        <v>48</v>
      </c>
      <c r="AA38" s="9">
        <v>51</v>
      </c>
      <c r="AB38" s="9">
        <v>57</v>
      </c>
      <c r="AD38">
        <f t="shared" si="3"/>
        <v>25</v>
      </c>
      <c r="AF38" s="11">
        <v>13</v>
      </c>
      <c r="AG38" s="11">
        <v>4</v>
      </c>
      <c r="AH38" s="11">
        <f t="shared" si="4"/>
        <v>17</v>
      </c>
      <c r="AI38">
        <f t="shared" si="5"/>
        <v>8</v>
      </c>
    </row>
    <row r="39" spans="3:35" x14ac:dyDescent="0.2">
      <c r="C39" s="2">
        <v>14</v>
      </c>
      <c r="D39" s="8">
        <v>0</v>
      </c>
      <c r="E39" s="9">
        <v>3</v>
      </c>
      <c r="F39" s="9">
        <v>9</v>
      </c>
      <c r="G39" s="8">
        <v>12</v>
      </c>
      <c r="H39" s="9">
        <v>15</v>
      </c>
      <c r="I39" s="9">
        <v>21</v>
      </c>
      <c r="J39" s="8">
        <v>24</v>
      </c>
      <c r="K39" s="9">
        <v>27</v>
      </c>
      <c r="L39" s="9">
        <v>33</v>
      </c>
      <c r="M39" s="8">
        <v>36</v>
      </c>
      <c r="N39" s="9">
        <v>39</v>
      </c>
      <c r="O39" s="9">
        <v>45</v>
      </c>
      <c r="P39" s="8">
        <v>48</v>
      </c>
      <c r="Q39" s="9">
        <v>51</v>
      </c>
      <c r="R39" s="9">
        <v>57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D39">
        <f t="shared" si="3"/>
        <v>15</v>
      </c>
      <c r="AF39" s="11">
        <v>16</v>
      </c>
      <c r="AG39" s="11">
        <v>5</v>
      </c>
      <c r="AH39" s="11">
        <f t="shared" si="4"/>
        <v>21</v>
      </c>
      <c r="AI39">
        <f t="shared" si="5"/>
        <v>-6</v>
      </c>
    </row>
    <row r="40" spans="3:35" x14ac:dyDescent="0.2">
      <c r="C40" s="2">
        <v>15</v>
      </c>
      <c r="D40" s="8">
        <v>0</v>
      </c>
      <c r="E40" s="9">
        <v>3</v>
      </c>
      <c r="F40" s="9">
        <v>9</v>
      </c>
      <c r="G40" s="8">
        <v>12</v>
      </c>
      <c r="H40" s="10">
        <v>13</v>
      </c>
      <c r="I40" s="9">
        <v>15</v>
      </c>
      <c r="J40" s="10">
        <v>16</v>
      </c>
      <c r="K40" s="10">
        <v>19</v>
      </c>
      <c r="L40" s="9">
        <v>21</v>
      </c>
      <c r="M40" s="10">
        <v>21</v>
      </c>
      <c r="N40" s="10">
        <v>23</v>
      </c>
      <c r="O40" s="8">
        <v>24</v>
      </c>
      <c r="P40" s="10">
        <v>24</v>
      </c>
      <c r="Q40" s="10">
        <v>25</v>
      </c>
      <c r="R40" s="10">
        <v>26</v>
      </c>
      <c r="S40" s="9">
        <v>27</v>
      </c>
      <c r="T40" s="10">
        <v>28</v>
      </c>
      <c r="U40" s="9">
        <v>33</v>
      </c>
      <c r="V40" s="10">
        <v>33</v>
      </c>
      <c r="W40" s="8">
        <v>36</v>
      </c>
      <c r="X40" s="9">
        <v>39</v>
      </c>
      <c r="Y40" s="9">
        <v>45</v>
      </c>
      <c r="Z40" s="8">
        <v>48</v>
      </c>
      <c r="AA40" s="9">
        <v>51</v>
      </c>
      <c r="AB40" s="9">
        <v>57</v>
      </c>
      <c r="AD40">
        <f t="shared" si="3"/>
        <v>25</v>
      </c>
      <c r="AF40" s="11">
        <v>15</v>
      </c>
      <c r="AG40" s="11">
        <v>5</v>
      </c>
      <c r="AH40" s="11">
        <f t="shared" si="4"/>
        <v>20</v>
      </c>
      <c r="AI40">
        <f t="shared" si="5"/>
        <v>5</v>
      </c>
    </row>
    <row r="41" spans="3:35" x14ac:dyDescent="0.2">
      <c r="C41" s="2">
        <v>16</v>
      </c>
      <c r="D41" s="8">
        <v>0</v>
      </c>
      <c r="E41" s="9">
        <v>3</v>
      </c>
      <c r="F41" s="9">
        <v>9</v>
      </c>
      <c r="G41" s="8">
        <v>12</v>
      </c>
      <c r="H41" s="9">
        <v>15</v>
      </c>
      <c r="I41" s="9">
        <v>21</v>
      </c>
      <c r="J41" s="8">
        <v>24</v>
      </c>
      <c r="K41" s="9">
        <v>27</v>
      </c>
      <c r="L41" s="9">
        <v>33</v>
      </c>
      <c r="M41" s="8">
        <v>36</v>
      </c>
      <c r="N41" s="9">
        <v>39</v>
      </c>
      <c r="O41" s="9">
        <v>45</v>
      </c>
      <c r="P41" s="8">
        <v>48</v>
      </c>
      <c r="Q41" s="9">
        <v>51</v>
      </c>
      <c r="R41" s="9">
        <v>57</v>
      </c>
      <c r="S41" s="10">
        <v>58</v>
      </c>
      <c r="T41" s="7"/>
      <c r="U41" s="7"/>
      <c r="V41" s="7"/>
      <c r="W41" s="7"/>
      <c r="X41" s="7"/>
      <c r="Y41" s="7"/>
      <c r="Z41" s="7"/>
      <c r="AA41" s="7"/>
      <c r="AB41" s="7"/>
      <c r="AD41">
        <f t="shared" si="3"/>
        <v>16</v>
      </c>
      <c r="AF41" s="11">
        <v>15</v>
      </c>
      <c r="AG41" s="11">
        <v>5</v>
      </c>
      <c r="AH41" s="11">
        <f t="shared" si="4"/>
        <v>20</v>
      </c>
      <c r="AI41">
        <f t="shared" si="5"/>
        <v>-4</v>
      </c>
    </row>
    <row r="42" spans="3:35" x14ac:dyDescent="0.2">
      <c r="C42" s="2">
        <v>17</v>
      </c>
      <c r="D42" s="8">
        <v>0</v>
      </c>
      <c r="E42" s="10">
        <v>1</v>
      </c>
      <c r="F42" s="9">
        <v>3</v>
      </c>
      <c r="G42" s="10">
        <v>4</v>
      </c>
      <c r="H42" s="10">
        <v>6</v>
      </c>
      <c r="I42" s="10">
        <v>8</v>
      </c>
      <c r="J42" s="9">
        <v>9</v>
      </c>
      <c r="K42" s="10">
        <v>9</v>
      </c>
      <c r="L42" s="10">
        <v>10</v>
      </c>
      <c r="M42" s="10">
        <v>11</v>
      </c>
      <c r="N42" s="8">
        <v>12</v>
      </c>
      <c r="O42" s="10">
        <v>13</v>
      </c>
      <c r="P42" s="9">
        <v>15</v>
      </c>
      <c r="Q42" s="10">
        <v>18</v>
      </c>
      <c r="R42" s="9">
        <v>21</v>
      </c>
      <c r="S42" s="8">
        <v>24</v>
      </c>
      <c r="T42" s="9">
        <v>27</v>
      </c>
      <c r="U42" s="9">
        <v>33</v>
      </c>
      <c r="V42" s="8">
        <v>36</v>
      </c>
      <c r="W42" s="9">
        <v>39</v>
      </c>
      <c r="X42" s="9">
        <v>45</v>
      </c>
      <c r="Y42" s="8">
        <v>48</v>
      </c>
      <c r="Z42" s="9">
        <v>51</v>
      </c>
      <c r="AA42" s="9">
        <v>57</v>
      </c>
      <c r="AB42" s="7"/>
      <c r="AD42">
        <f t="shared" si="3"/>
        <v>24</v>
      </c>
      <c r="AF42" s="11">
        <v>15</v>
      </c>
      <c r="AG42" s="11">
        <v>5</v>
      </c>
      <c r="AH42" s="11">
        <f t="shared" si="4"/>
        <v>20</v>
      </c>
      <c r="AI42">
        <f t="shared" si="5"/>
        <v>4</v>
      </c>
    </row>
    <row r="43" spans="3:35" x14ac:dyDescent="0.2">
      <c r="C43" s="2">
        <v>18</v>
      </c>
      <c r="D43" s="8">
        <v>0</v>
      </c>
      <c r="E43" s="9">
        <v>3</v>
      </c>
      <c r="F43" s="9">
        <v>9</v>
      </c>
      <c r="G43" s="8">
        <v>12</v>
      </c>
      <c r="H43" s="9">
        <v>15</v>
      </c>
      <c r="I43" s="9">
        <v>21</v>
      </c>
      <c r="J43" s="8">
        <v>24</v>
      </c>
      <c r="K43" s="9">
        <v>27</v>
      </c>
      <c r="L43" s="9">
        <v>33</v>
      </c>
      <c r="M43" s="8">
        <v>36</v>
      </c>
      <c r="N43" s="9">
        <v>39</v>
      </c>
      <c r="O43" s="10">
        <v>43</v>
      </c>
      <c r="P43" s="9">
        <v>45</v>
      </c>
      <c r="Q43" s="10">
        <v>46</v>
      </c>
      <c r="R43" s="8">
        <v>48</v>
      </c>
      <c r="S43" s="10">
        <v>49</v>
      </c>
      <c r="T43" s="9">
        <v>51</v>
      </c>
      <c r="U43" s="10">
        <v>51</v>
      </c>
      <c r="V43" s="10">
        <v>53</v>
      </c>
      <c r="W43" s="10">
        <v>54</v>
      </c>
      <c r="X43" s="10">
        <v>55</v>
      </c>
      <c r="Y43" s="10">
        <v>56</v>
      </c>
      <c r="Z43" s="9">
        <v>57</v>
      </c>
      <c r="AA43" s="10">
        <v>58</v>
      </c>
      <c r="AB43" s="7"/>
      <c r="AD43">
        <f t="shared" si="3"/>
        <v>24</v>
      </c>
      <c r="AF43" s="11">
        <v>11</v>
      </c>
      <c r="AG43" s="11">
        <v>5</v>
      </c>
      <c r="AH43" s="11">
        <f t="shared" si="4"/>
        <v>16</v>
      </c>
      <c r="AI43">
        <f t="shared" si="5"/>
        <v>8</v>
      </c>
    </row>
    <row r="44" spans="3:35" x14ac:dyDescent="0.2">
      <c r="C44" s="2">
        <v>19</v>
      </c>
      <c r="D44" s="8">
        <v>0</v>
      </c>
      <c r="E44" s="9">
        <v>3</v>
      </c>
      <c r="F44" s="10">
        <v>3</v>
      </c>
      <c r="G44" s="9">
        <v>9</v>
      </c>
      <c r="H44" s="8">
        <v>12</v>
      </c>
      <c r="I44" s="9">
        <v>15</v>
      </c>
      <c r="J44" s="9">
        <v>21</v>
      </c>
      <c r="K44" s="8">
        <v>24</v>
      </c>
      <c r="L44" s="9">
        <v>27</v>
      </c>
      <c r="M44" s="9">
        <v>33</v>
      </c>
      <c r="N44" s="8">
        <v>36</v>
      </c>
      <c r="O44" s="9">
        <v>39</v>
      </c>
      <c r="P44" s="9">
        <v>45</v>
      </c>
      <c r="Q44" s="8">
        <v>48</v>
      </c>
      <c r="R44" s="9">
        <v>51</v>
      </c>
      <c r="S44" s="9">
        <v>57</v>
      </c>
      <c r="T44" s="7"/>
      <c r="U44" s="7"/>
      <c r="V44" s="7"/>
      <c r="W44" s="7"/>
      <c r="X44" s="7"/>
      <c r="Y44" s="7"/>
      <c r="Z44" s="7"/>
      <c r="AA44" s="7"/>
      <c r="AB44" s="7"/>
      <c r="AD44">
        <f t="shared" si="3"/>
        <v>16</v>
      </c>
      <c r="AF44" s="11">
        <v>9</v>
      </c>
      <c r="AG44" s="11">
        <v>3</v>
      </c>
      <c r="AH44" s="11">
        <f t="shared" si="4"/>
        <v>12</v>
      </c>
      <c r="AI44">
        <f t="shared" si="5"/>
        <v>4</v>
      </c>
    </row>
    <row r="45" spans="3:35" x14ac:dyDescent="0.2">
      <c r="C45" s="2">
        <v>20</v>
      </c>
      <c r="D45" s="9">
        <v>8</v>
      </c>
      <c r="E45" s="8">
        <v>18</v>
      </c>
      <c r="F45" s="10">
        <v>25</v>
      </c>
      <c r="G45" s="9">
        <v>28</v>
      </c>
      <c r="H45" s="10">
        <v>30</v>
      </c>
      <c r="I45" s="10">
        <v>35</v>
      </c>
      <c r="J45" s="8">
        <v>38</v>
      </c>
      <c r="K45" s="10">
        <v>41</v>
      </c>
      <c r="L45" s="10">
        <v>44</v>
      </c>
      <c r="M45" s="9">
        <v>48</v>
      </c>
      <c r="N45" s="10">
        <v>49</v>
      </c>
      <c r="O45" s="8">
        <v>58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D45">
        <f t="shared" si="3"/>
        <v>12</v>
      </c>
      <c r="AF45" s="11">
        <v>7</v>
      </c>
      <c r="AG45" s="11">
        <v>4</v>
      </c>
      <c r="AH45" s="11">
        <f t="shared" si="4"/>
        <v>11</v>
      </c>
      <c r="AI45">
        <f t="shared" si="5"/>
        <v>1</v>
      </c>
    </row>
    <row r="46" spans="3:35" x14ac:dyDescent="0.2">
      <c r="C46" s="2">
        <v>21</v>
      </c>
      <c r="D46" s="9">
        <v>8</v>
      </c>
      <c r="E46" s="8">
        <v>18</v>
      </c>
      <c r="F46" s="9">
        <v>28</v>
      </c>
      <c r="G46" s="8">
        <v>38</v>
      </c>
      <c r="H46" s="9">
        <v>48</v>
      </c>
      <c r="I46" s="8">
        <v>58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D46">
        <f t="shared" si="3"/>
        <v>6</v>
      </c>
      <c r="AF46" s="11">
        <v>4</v>
      </c>
      <c r="AG46" s="11">
        <v>3</v>
      </c>
      <c r="AH46" s="11">
        <f t="shared" si="4"/>
        <v>7</v>
      </c>
      <c r="AI46">
        <f t="shared" si="5"/>
        <v>-1</v>
      </c>
    </row>
    <row r="47" spans="3:35" x14ac:dyDescent="0.2">
      <c r="C47" s="2">
        <v>22</v>
      </c>
      <c r="D47" s="9">
        <v>8</v>
      </c>
      <c r="E47" s="8">
        <v>18</v>
      </c>
      <c r="F47" s="9">
        <v>28</v>
      </c>
      <c r="G47" s="8">
        <v>38</v>
      </c>
      <c r="H47" s="9">
        <v>48</v>
      </c>
      <c r="I47" s="8">
        <v>58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D47">
        <f t="shared" si="3"/>
        <v>6</v>
      </c>
      <c r="AF47" s="11">
        <v>3</v>
      </c>
      <c r="AG47" s="11">
        <v>3</v>
      </c>
      <c r="AH47" s="11">
        <f t="shared" si="4"/>
        <v>6</v>
      </c>
      <c r="AI47">
        <f t="shared" si="5"/>
        <v>0</v>
      </c>
    </row>
    <row r="48" spans="3:35" x14ac:dyDescent="0.2">
      <c r="C48" s="2">
        <v>23</v>
      </c>
      <c r="D48" s="9">
        <v>8</v>
      </c>
      <c r="E48" s="8">
        <v>28</v>
      </c>
      <c r="F48" s="9">
        <v>48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D48">
        <f t="shared" si="3"/>
        <v>3</v>
      </c>
      <c r="AF48" s="11">
        <v>2</v>
      </c>
      <c r="AG48" s="11">
        <v>2</v>
      </c>
      <c r="AH48" s="11">
        <f t="shared" si="4"/>
        <v>4</v>
      </c>
      <c r="AI48">
        <f t="shared" si="5"/>
        <v>-1</v>
      </c>
    </row>
    <row r="49" spans="3:35" x14ac:dyDescent="0.2">
      <c r="C49" s="2">
        <v>0</v>
      </c>
      <c r="D49" s="8">
        <v>8</v>
      </c>
      <c r="E49" s="9">
        <v>28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D49" s="12">
        <f t="shared" si="3"/>
        <v>2</v>
      </c>
      <c r="AE49" s="12"/>
      <c r="AF49" s="13">
        <v>1</v>
      </c>
      <c r="AG49" s="13">
        <v>1</v>
      </c>
      <c r="AH49" s="13">
        <f t="shared" si="4"/>
        <v>2</v>
      </c>
      <c r="AI49" s="12">
        <f t="shared" si="5"/>
        <v>0</v>
      </c>
    </row>
    <row r="50" spans="3:35" x14ac:dyDescent="0.2">
      <c r="AD50" s="14">
        <f>SUM(AD29:AD49)</f>
        <v>323</v>
      </c>
      <c r="AF50" s="14">
        <f>SUM(AF29:AF49)</f>
        <v>214</v>
      </c>
      <c r="AG50" s="14">
        <f>SUM(AG29:AG49)</f>
        <v>81</v>
      </c>
      <c r="AH50" s="14">
        <f>SUM(AH29:AH49)</f>
        <v>295</v>
      </c>
      <c r="AI50" s="14">
        <f>SUM(AI29:AI49)</f>
        <v>28</v>
      </c>
    </row>
  </sheetData>
  <conditionalFormatting sqref="AI3:AI2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9:AI4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9:AD49">
    <cfRule type="colorScale" priority="2">
      <colorScale>
        <cfvo type="min"/>
        <cfvo type="max"/>
        <color rgb="FFFFEF9C"/>
        <color rgb="FF63BE7B"/>
      </colorScale>
    </cfRule>
  </conditionalFormatting>
  <conditionalFormatting sqref="AH29:AH49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ignoredErrors>
    <ignoredError sqref="AD29:AD49 AD3:AD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107</vt:lpstr>
      <vt:lpstr>147</vt:lpstr>
      <vt:lpstr>707</vt:lpstr>
      <vt:lpstr>Souhrn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Ulrych Tomáš</dc:creator>
  <cp:lastModifiedBy>Ulrych Tomáš</cp:lastModifiedBy>
  <dcterms:created xsi:type="dcterms:W3CDTF">2012-10-12T11:38:54Z</dcterms:created>
  <dcterms:modified xsi:type="dcterms:W3CDTF">2012-10-12T15:14:10Z</dcterms:modified>
</cp:coreProperties>
</file>