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titul" sheetId="1" r:id="rId1"/>
    <sheet name="Drahanovice" sheetId="2" r:id="rId2"/>
  </sheets>
  <definedNames/>
  <calcPr fullCalcOnLoad="1"/>
</workbook>
</file>

<file path=xl/sharedStrings.xml><?xml version="1.0" encoding="utf-8"?>
<sst xmlns="http://schemas.openxmlformats.org/spreadsheetml/2006/main" count="123" uniqueCount="80">
  <si>
    <t>Trať :</t>
  </si>
  <si>
    <t>Km  23,480</t>
  </si>
  <si>
    <t>Ev. č. :</t>
  </si>
  <si>
    <t>Dopravna  D 3</t>
  </si>
  <si>
    <t>Mechanické se samovratnými výhybkami č. 1 a 4,</t>
  </si>
  <si>
    <t>Kód :  1</t>
  </si>
  <si>
    <t>ostatní výhybky a výkolejky přestavuje a uzamyká doprovod vlaku.</t>
  </si>
  <si>
    <t>výsledné klíče od výhybek a výkolejek jsou drženy v EMZ, které uvolňuje dirigující dispečer z JOP ŽST Senice na Hané</t>
  </si>
  <si>
    <t>Dopravní stanoviště :</t>
  </si>
  <si>
    <t>Služební místnost - T</t>
  </si>
  <si>
    <t>( km )</t>
  </si>
  <si>
    <t>Sídlo dirigujícího dispečera :</t>
  </si>
  <si>
    <t>Senice na Hané</t>
  </si>
  <si>
    <t>dirigující dispečer provádí obsluhu krycích návěstidel pro vjezd a odjezd</t>
  </si>
  <si>
    <t>z JOP v DK ŽST Senice na Hané prostřednictvím zobrazovacího monitoru zařízení REMOTE 98</t>
  </si>
  <si>
    <t>záznam hovorů zařízením ReDat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</si>
  <si>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</si>
  <si>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</si>
  <si>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</si>
  <si>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</si>
  <si>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</si>
  <si>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</si>
  <si>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</si>
  <si>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Přednostní směr z Třebčína</t>
  </si>
  <si>
    <t>1 + 3</t>
  </si>
  <si>
    <t>úrovňové, oboustranné</t>
  </si>
  <si>
    <t>Přednostní směr ze Senice na Hané</t>
  </si>
  <si>
    <t>úrovňové, jednostranné</t>
  </si>
  <si>
    <t>Směr  :  Třebčín</t>
  </si>
  <si>
    <t>Návěstidla</t>
  </si>
  <si>
    <t>Směr  :  Senice na Hané</t>
  </si>
  <si>
    <t>Hranice dopravny</t>
  </si>
  <si>
    <t>Krycí - pro vjezd</t>
  </si>
  <si>
    <t>Krycí - pro odjezd</t>
  </si>
  <si>
    <t>Místo zastavení</t>
  </si>
  <si>
    <t xml:space="preserve">Traťové  zabezpečovací  zařízení :  </t>
  </si>
  <si>
    <t>TsK</t>
  </si>
  <si>
    <t>LT</t>
  </si>
  <si>
    <t>SkT</t>
  </si>
  <si>
    <t>KANGO</t>
  </si>
  <si>
    <t>C</t>
  </si>
  <si>
    <t>JPg</t>
  </si>
  <si>
    <t>LkN</t>
  </si>
  <si>
    <t>Rádiové spojení  ( mobilní síť )</t>
  </si>
  <si>
    <t>Lk</t>
  </si>
  <si>
    <t>Sk</t>
  </si>
  <si>
    <t>provoz podle SŽDC D 3</t>
  </si>
  <si>
    <t>XI. / 2019</t>
  </si>
  <si>
    <t>Kód : 16</t>
  </si>
  <si>
    <t>Vjezdové / odjezdové rychlosti :</t>
  </si>
  <si>
    <t>v pokračování traťové koleje - rychlost traťová s místním omezením</t>
  </si>
  <si>
    <t>při jízdě do odbočky - rychlost 40 km/h</t>
  </si>
  <si>
    <t>Vlečka č.:</t>
  </si>
  <si>
    <t>CVk 2</t>
  </si>
  <si>
    <t>ÚP zrušeno</t>
  </si>
  <si>
    <t>CVk 1</t>
  </si>
  <si>
    <t>C1</t>
  </si>
  <si>
    <t>23,470</t>
  </si>
  <si>
    <t>2ab</t>
  </si>
  <si>
    <t>EZ</t>
  </si>
  <si>
    <t>( v.č. 2at / 3t / 3 )</t>
  </si>
  <si>
    <t>staničení</t>
  </si>
  <si>
    <t>N</t>
  </si>
  <si>
    <t>námezník</t>
  </si>
  <si>
    <t>přest.</t>
  </si>
  <si>
    <t>poznámka</t>
  </si>
  <si>
    <t>2 b</t>
  </si>
  <si>
    <t>ručně</t>
  </si>
  <si>
    <t>kontrolní zámek v závislosti na CVk 1 a CVk 2</t>
  </si>
  <si>
    <t>2 a</t>
  </si>
  <si>
    <t>kontrolní výměnový zámek, klíč v.č. 2at / 3t / 3 držen v EMZ v kolejišti</t>
  </si>
  <si>
    <t>SV</t>
  </si>
  <si>
    <t>Přednostní poloha na kolej č. 1</t>
  </si>
  <si>
    <t>( klíč v.č. 1 v SHK - I. )</t>
  </si>
  <si>
    <t>vleč.</t>
  </si>
  <si>
    <t>kontrolní zámek, klíč CVk 1/ CVk 2 / 2b v SHK - II.</t>
  </si>
  <si>
    <t>odtlačný zámek v závislosti na v.č. 2a</t>
  </si>
  <si>
    <t>kontrolní zámek v závislosti na CVk 1 a v.č. 2b</t>
  </si>
  <si>
    <t>Přednostní poloha na kolej č. 2</t>
  </si>
  <si>
    <t>( klíč v.č. 4 v SHK - III. 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</si>
</sst>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0"/>
    <numFmt numFmtId="167" formatCode="0"/>
  </numFmts>
  <fonts count="55">
    <font>
      <sz val="10"/>
      <name val="Arial CE"/>
      <family val="0"/>
    </font>
    <font>
      <sz val="10"/>
      <name val="Arial"/>
      <family val="0"/>
    </font>
    <font>
      <sz val="8"/>
      <name val="Arial CE"/>
      <family val="2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20"/>
      <color indexed="10"/>
      <name val="Times New Roman CE"/>
      <family val="1"/>
    </font>
    <font>
      <sz val="14"/>
      <name val="Times New Roman CE"/>
      <family val="1"/>
    </font>
    <font>
      <i/>
      <sz val="11"/>
      <name val="Arial CE"/>
      <family val="0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2"/>
      <name val="Times New Roman"/>
      <family val="1"/>
    </font>
    <font>
      <sz val="16"/>
      <color indexed="16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i/>
      <sz val="14"/>
      <name val="Times New Roman CE"/>
      <family val="0"/>
    </font>
    <font>
      <b/>
      <sz val="13"/>
      <name val="Arial CE"/>
      <family val="0"/>
    </font>
    <font>
      <sz val="14"/>
      <name val="Arial CE"/>
      <family val="2"/>
    </font>
    <font>
      <b/>
      <sz val="26"/>
      <color indexed="8"/>
      <name val="Times New Roman CE"/>
      <family val="0"/>
    </font>
    <font>
      <b/>
      <sz val="10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0"/>
    </font>
    <font>
      <sz val="14"/>
      <color indexed="10"/>
      <name val="Arial CE"/>
      <family val="0"/>
    </font>
    <font>
      <b/>
      <i/>
      <sz val="16"/>
      <color indexed="10"/>
      <name val="Monotype Corsiva"/>
      <family val="4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sz val="11"/>
      <color indexed="14"/>
      <name val="Arial"/>
      <family val="2"/>
    </font>
    <font>
      <sz val="12"/>
      <color indexed="14"/>
      <name val="Arial"/>
      <family val="2"/>
    </font>
    <font>
      <i/>
      <sz val="10"/>
      <name val="Arial CE"/>
      <family val="2"/>
    </font>
    <font>
      <i/>
      <sz val="12"/>
      <name val="Arial CE"/>
      <family val="2"/>
    </font>
    <font>
      <sz val="11"/>
      <name val="Arial CE"/>
      <family val="0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6"/>
      <color indexed="12"/>
      <name val="Arial CE"/>
      <family val="0"/>
    </font>
    <font>
      <sz val="14"/>
      <color indexed="12"/>
      <name val="Arial CE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sz val="14"/>
      <color indexed="16"/>
      <name val="Arial CE"/>
      <family val="0"/>
    </font>
    <font>
      <sz val="10"/>
      <color indexed="16"/>
      <name val="Arial CE"/>
      <family val="2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74">
    <xf numFmtId="164" fontId="0" fillId="0" borderId="0" xfId="0" applyAlignment="1">
      <alignment/>
    </xf>
    <xf numFmtId="164" fontId="0" fillId="0" borderId="0" xfId="20" applyAlignment="1">
      <alignment/>
      <protection/>
    </xf>
    <xf numFmtId="164" fontId="0" fillId="0" borderId="0" xfId="20" applyAlignment="1">
      <alignment horizontal="center"/>
      <protection/>
    </xf>
    <xf numFmtId="164" fontId="0" fillId="0" borderId="0" xfId="20">
      <alignment/>
      <protection/>
    </xf>
    <xf numFmtId="164" fontId="2" fillId="0" borderId="0" xfId="20" applyFont="1" applyAlignment="1">
      <alignment/>
      <protection/>
    </xf>
    <xf numFmtId="164" fontId="2" fillId="0" borderId="0" xfId="20" applyFont="1" applyBorder="1" applyAlignment="1">
      <alignment/>
      <protection/>
    </xf>
    <xf numFmtId="164" fontId="2" fillId="0" borderId="0" xfId="20" applyFont="1" applyBorder="1">
      <alignment/>
      <protection/>
    </xf>
    <xf numFmtId="164" fontId="2" fillId="0" borderId="0" xfId="20" applyFont="1">
      <alignment/>
      <protection/>
    </xf>
    <xf numFmtId="164" fontId="0" fillId="0" borderId="0" xfId="20" applyBorder="1">
      <alignment/>
      <protection/>
    </xf>
    <xf numFmtId="164" fontId="3" fillId="0" borderId="0" xfId="20" applyFont="1" applyAlignment="1">
      <alignment horizontal="right" vertical="center"/>
      <protection/>
    </xf>
    <xf numFmtId="164" fontId="0" fillId="0" borderId="0" xfId="20" applyBorder="1" applyAlignment="1">
      <alignment/>
      <protection/>
    </xf>
    <xf numFmtId="164" fontId="0" fillId="0" borderId="0" xfId="20" applyFont="1" applyBorder="1" applyAlignment="1">
      <alignment vertical="center"/>
      <protection/>
    </xf>
    <xf numFmtId="164" fontId="0" fillId="0" borderId="0" xfId="20" applyAlignment="1">
      <alignment vertical="center"/>
      <protection/>
    </xf>
    <xf numFmtId="164" fontId="4" fillId="0" borderId="0" xfId="20" applyFont="1" applyAlignment="1">
      <alignment horizontal="right" vertical="center"/>
      <protection/>
    </xf>
    <xf numFmtId="164" fontId="4" fillId="0" borderId="0" xfId="20" applyFont="1" applyBorder="1" applyAlignment="1">
      <alignment horizontal="center" vertical="center"/>
      <protection/>
    </xf>
    <xf numFmtId="164" fontId="0" fillId="0" borderId="0" xfId="20" applyBorder="1" applyAlignment="1">
      <alignment vertical="center"/>
      <protection/>
    </xf>
    <xf numFmtId="164" fontId="0" fillId="0" borderId="0" xfId="20" applyFill="1" applyAlignment="1">
      <alignment vertical="center"/>
      <protection/>
    </xf>
    <xf numFmtId="164" fontId="0" fillId="0" borderId="0" xfId="20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center" vertical="center"/>
      <protection/>
    </xf>
    <xf numFmtId="164" fontId="0" fillId="0" borderId="0" xfId="20" applyFont="1" applyFill="1" applyBorder="1" applyAlignment="1">
      <alignment vertical="center"/>
      <protection/>
    </xf>
    <xf numFmtId="164" fontId="4" fillId="0" borderId="0" xfId="20" applyFont="1" applyAlignment="1">
      <alignment vertical="center"/>
      <protection/>
    </xf>
    <xf numFmtId="164" fontId="4" fillId="0" borderId="0" xfId="20" applyNumberFormat="1" applyFont="1" applyAlignment="1">
      <alignment horizontal="center" vertical="center"/>
      <protection/>
    </xf>
    <xf numFmtId="164" fontId="0" fillId="0" borderId="0" xfId="20" applyBorder="1" applyAlignment="1">
      <alignment horizontal="center" vertical="center"/>
      <protection/>
    </xf>
    <xf numFmtId="164" fontId="0" fillId="0" borderId="0" xfId="20" applyAlignment="1">
      <alignment horizontal="center" vertical="center"/>
      <protection/>
    </xf>
    <xf numFmtId="164" fontId="2" fillId="0" borderId="0" xfId="20" applyFont="1" applyAlignment="1">
      <alignment vertical="center"/>
      <protection/>
    </xf>
    <xf numFmtId="164" fontId="2" fillId="0" borderId="0" xfId="20" applyFont="1" applyAlignment="1">
      <alignment vertical="center"/>
      <protection/>
    </xf>
    <xf numFmtId="164" fontId="2" fillId="0" borderId="0" xfId="20" applyFont="1" applyBorder="1" applyAlignment="1">
      <alignment vertical="center"/>
      <protection/>
    </xf>
    <xf numFmtId="164" fontId="0" fillId="2" borderId="1" xfId="20" applyFont="1" applyFill="1" applyBorder="1" applyAlignment="1">
      <alignment vertical="center"/>
      <protection/>
    </xf>
    <xf numFmtId="164" fontId="0" fillId="2" borderId="2" xfId="20" applyFont="1" applyFill="1" applyBorder="1" applyAlignment="1">
      <alignment vertical="center"/>
      <protection/>
    </xf>
    <xf numFmtId="166" fontId="0" fillId="2" borderId="2" xfId="20" applyNumberFormat="1" applyFont="1" applyFill="1" applyBorder="1" applyAlignment="1">
      <alignment vertical="center"/>
      <protection/>
    </xf>
    <xf numFmtId="164" fontId="0" fillId="2" borderId="3" xfId="20" applyFont="1" applyFill="1" applyBorder="1" applyAlignment="1">
      <alignment vertical="center"/>
      <protection/>
    </xf>
    <xf numFmtId="164" fontId="0" fillId="0" borderId="0" xfId="20" applyFont="1" applyAlignment="1">
      <alignment vertical="center"/>
      <protection/>
    </xf>
    <xf numFmtId="164" fontId="0" fillId="2" borderId="4" xfId="20" applyFont="1" applyFill="1" applyBorder="1" applyAlignment="1">
      <alignment vertical="center"/>
      <protection/>
    </xf>
    <xf numFmtId="164" fontId="0" fillId="0" borderId="5" xfId="20" applyFont="1" applyBorder="1">
      <alignment/>
      <protection/>
    </xf>
    <xf numFmtId="164" fontId="0" fillId="0" borderId="6" xfId="20" applyFont="1" applyBorder="1">
      <alignment/>
      <protection/>
    </xf>
    <xf numFmtId="164" fontId="0" fillId="0" borderId="7" xfId="20" applyFont="1" applyBorder="1">
      <alignment/>
      <protection/>
    </xf>
    <xf numFmtId="164" fontId="0" fillId="2" borderId="8" xfId="20" applyFill="1" applyBorder="1" applyAlignment="1">
      <alignment vertical="center"/>
      <protection/>
    </xf>
    <xf numFmtId="164" fontId="0" fillId="0" borderId="9" xfId="20" applyFont="1" applyBorder="1">
      <alignment/>
      <protection/>
    </xf>
    <xf numFmtId="164" fontId="0" fillId="0" borderId="0" xfId="20" applyFont="1" applyBorder="1">
      <alignment/>
      <protection/>
    </xf>
    <xf numFmtId="164" fontId="0" fillId="3" borderId="0" xfId="20" applyFont="1" applyFill="1" applyBorder="1">
      <alignment/>
      <protection/>
    </xf>
    <xf numFmtId="164" fontId="6" fillId="3" borderId="0" xfId="20" applyFont="1" applyFill="1" applyBorder="1" applyAlignment="1">
      <alignment horizontal="center" vertical="center"/>
      <protection/>
    </xf>
    <xf numFmtId="164" fontId="0" fillId="0" borderId="10" xfId="20" applyFont="1" applyBorder="1">
      <alignment/>
      <protection/>
    </xf>
    <xf numFmtId="164" fontId="0" fillId="0" borderId="0" xfId="20" applyFont="1">
      <alignment/>
      <protection/>
    </xf>
    <xf numFmtId="164" fontId="4" fillId="0" borderId="0" xfId="20" applyFont="1" applyFill="1" applyBorder="1" applyAlignment="1">
      <alignment horizontal="center"/>
      <protection/>
    </xf>
    <xf numFmtId="164" fontId="3" fillId="0" borderId="0" xfId="20" applyFont="1" applyFill="1" applyBorder="1" applyAlignment="1">
      <alignment horizontal="center" vertical="center"/>
      <protection/>
    </xf>
    <xf numFmtId="164" fontId="0" fillId="0" borderId="10" xfId="20" applyBorder="1" applyAlignment="1">
      <alignment vertical="center"/>
      <protection/>
    </xf>
    <xf numFmtId="164" fontId="7" fillId="0" borderId="0" xfId="20" applyFont="1" applyFill="1" applyBorder="1" applyAlignment="1">
      <alignment horizontal="center" vertical="center"/>
      <protection/>
    </xf>
    <xf numFmtId="164" fontId="8" fillId="0" borderId="0" xfId="0" applyFont="1" applyFill="1" applyBorder="1" applyAlignment="1">
      <alignment horizontal="center" vertical="center"/>
    </xf>
    <xf numFmtId="164" fontId="0" fillId="0" borderId="11" xfId="20" applyFont="1" applyBorder="1">
      <alignment/>
      <protection/>
    </xf>
    <xf numFmtId="164" fontId="0" fillId="0" borderId="12" xfId="20" applyFont="1" applyBorder="1">
      <alignment/>
      <protection/>
    </xf>
    <xf numFmtId="164" fontId="0" fillId="0" borderId="13" xfId="20" applyFont="1" applyBorder="1">
      <alignment/>
      <protection/>
    </xf>
    <xf numFmtId="164" fontId="9" fillId="0" borderId="0" xfId="20" applyFont="1" applyFill="1" applyBorder="1" applyAlignment="1">
      <alignment horizontal="center" vertical="center"/>
      <protection/>
    </xf>
    <xf numFmtId="164" fontId="9" fillId="0" borderId="0" xfId="20" applyFont="1" applyBorder="1" applyAlignment="1">
      <alignment horizontal="center" vertical="center"/>
      <protection/>
    </xf>
    <xf numFmtId="164" fontId="10" fillId="0" borderId="0" xfId="20" applyNumberFormat="1" applyFont="1" applyBorder="1" applyAlignment="1">
      <alignment horizontal="center" vertical="center"/>
      <protection/>
    </xf>
    <xf numFmtId="164" fontId="11" fillId="0" borderId="0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 horizontal="center" vertical="center"/>
    </xf>
    <xf numFmtId="164" fontId="0" fillId="0" borderId="14" xfId="20" applyFont="1" applyBorder="1">
      <alignment/>
      <protection/>
    </xf>
    <xf numFmtId="164" fontId="0" fillId="0" borderId="15" xfId="20" applyFont="1" applyBorder="1">
      <alignment/>
      <protection/>
    </xf>
    <xf numFmtId="164" fontId="0" fillId="0" borderId="16" xfId="20" applyFont="1" applyBorder="1">
      <alignment/>
      <protection/>
    </xf>
    <xf numFmtId="164" fontId="0" fillId="2" borderId="0" xfId="20" applyFont="1" applyFill="1" applyBorder="1" applyAlignment="1">
      <alignment vertical="center"/>
      <protection/>
    </xf>
    <xf numFmtId="164" fontId="0" fillId="2" borderId="0" xfId="20" applyFill="1" applyBorder="1" applyAlignment="1">
      <alignment vertical="center"/>
      <protection/>
    </xf>
    <xf numFmtId="164" fontId="3" fillId="2" borderId="0" xfId="20" applyFont="1" applyFill="1" applyBorder="1" applyAlignment="1">
      <alignment horizontal="left" vertical="center"/>
      <protection/>
    </xf>
    <xf numFmtId="164" fontId="0" fillId="2" borderId="0" xfId="20" applyFont="1" applyFill="1" applyBorder="1" applyAlignment="1">
      <alignment vertical="center"/>
      <protection/>
    </xf>
    <xf numFmtId="164" fontId="0" fillId="2" borderId="4" xfId="20" applyFill="1" applyBorder="1" applyAlignment="1">
      <alignment vertical="center"/>
      <protection/>
    </xf>
    <xf numFmtId="164" fontId="0" fillId="4" borderId="17" xfId="20" applyFont="1" applyFill="1" applyBorder="1" applyAlignment="1">
      <alignment vertical="center"/>
      <protection/>
    </xf>
    <xf numFmtId="164" fontId="0" fillId="4" borderId="18" xfId="20" applyFont="1" applyFill="1" applyBorder="1" applyAlignment="1">
      <alignment vertical="center"/>
      <protection/>
    </xf>
    <xf numFmtId="164" fontId="13" fillId="4" borderId="18" xfId="20" applyFont="1" applyFill="1" applyBorder="1" applyAlignment="1">
      <alignment horizontal="center" vertical="center"/>
      <protection/>
    </xf>
    <xf numFmtId="164" fontId="0" fillId="4" borderId="19" xfId="20" applyFont="1" applyFill="1" applyBorder="1" applyAlignment="1">
      <alignment vertical="center"/>
      <protection/>
    </xf>
    <xf numFmtId="167" fontId="0" fillId="2" borderId="0" xfId="20" applyNumberFormat="1" applyFont="1" applyFill="1" applyBorder="1" applyAlignment="1">
      <alignment vertical="center"/>
      <protection/>
    </xf>
    <xf numFmtId="164" fontId="0" fillId="2" borderId="4" xfId="20" applyFont="1" applyFill="1" applyBorder="1" applyAlignment="1">
      <alignment vertical="center"/>
      <protection/>
    </xf>
    <xf numFmtId="164" fontId="3" fillId="4" borderId="20" xfId="20" applyFont="1" applyFill="1" applyBorder="1" applyAlignment="1">
      <alignment horizontal="center" vertical="center"/>
      <protection/>
    </xf>
    <xf numFmtId="164" fontId="3" fillId="4" borderId="21" xfId="20" applyFont="1" applyFill="1" applyBorder="1" applyAlignment="1">
      <alignment horizontal="center" vertical="center"/>
      <protection/>
    </xf>
    <xf numFmtId="164" fontId="3" fillId="4" borderId="22" xfId="20" applyFont="1" applyFill="1" applyBorder="1" applyAlignment="1">
      <alignment horizontal="center" vertical="center"/>
      <protection/>
    </xf>
    <xf numFmtId="164" fontId="3" fillId="4" borderId="23" xfId="20" applyFont="1" applyFill="1" applyBorder="1" applyAlignment="1">
      <alignment horizontal="center" vertical="center"/>
      <protection/>
    </xf>
    <xf numFmtId="164" fontId="0" fillId="2" borderId="8" xfId="20" applyFont="1" applyFill="1" applyBorder="1" applyAlignment="1">
      <alignment vertical="center"/>
      <protection/>
    </xf>
    <xf numFmtId="164" fontId="0" fillId="0" borderId="0" xfId="20" applyFont="1">
      <alignment/>
      <protection/>
    </xf>
    <xf numFmtId="165" fontId="0" fillId="0" borderId="24" xfId="20" applyNumberFormat="1" applyFont="1" applyBorder="1" applyAlignment="1">
      <alignment vertical="center"/>
      <protection/>
    </xf>
    <xf numFmtId="166" fontId="0" fillId="0" borderId="25" xfId="20" applyNumberFormat="1" applyFont="1" applyBorder="1" applyAlignment="1">
      <alignment vertical="center"/>
      <protection/>
    </xf>
    <xf numFmtId="166" fontId="0" fillId="0" borderId="25" xfId="20" applyNumberFormat="1" applyFont="1" applyBorder="1" applyAlignment="1">
      <alignment vertical="center"/>
      <protection/>
    </xf>
    <xf numFmtId="167" fontId="0" fillId="0" borderId="10" xfId="20" applyNumberFormat="1" applyFont="1" applyBorder="1" applyAlignment="1">
      <alignment vertical="center"/>
      <protection/>
    </xf>
    <xf numFmtId="167" fontId="0" fillId="0" borderId="9" xfId="20" applyNumberFormat="1" applyFont="1" applyBorder="1" applyAlignment="1">
      <alignment vertical="center"/>
      <protection/>
    </xf>
    <xf numFmtId="167" fontId="0" fillId="0" borderId="0" xfId="20" applyNumberFormat="1" applyFont="1" applyBorder="1" applyAlignment="1">
      <alignment vertical="center"/>
      <protection/>
    </xf>
    <xf numFmtId="164" fontId="0" fillId="0" borderId="10" xfId="20" applyFont="1" applyBorder="1" applyAlignment="1">
      <alignment vertical="center"/>
      <protection/>
    </xf>
    <xf numFmtId="164" fontId="14" fillId="0" borderId="24" xfId="20" applyNumberFormat="1" applyFont="1" applyBorder="1" applyAlignment="1">
      <alignment horizontal="center" vertical="center"/>
      <protection/>
    </xf>
    <xf numFmtId="166" fontId="15" fillId="0" borderId="25" xfId="20" applyNumberFormat="1" applyFont="1" applyBorder="1" applyAlignment="1">
      <alignment horizontal="center" vertical="center"/>
      <protection/>
    </xf>
    <xf numFmtId="167" fontId="7" fillId="0" borderId="10" xfId="20" applyNumberFormat="1" applyFont="1" applyBorder="1" applyAlignment="1">
      <alignment horizontal="center" vertical="center"/>
      <protection/>
    </xf>
    <xf numFmtId="164" fontId="16" fillId="0" borderId="24" xfId="20" applyFont="1" applyBorder="1" applyAlignment="1">
      <alignment horizontal="center" vertical="center"/>
      <protection/>
    </xf>
    <xf numFmtId="166" fontId="7" fillId="0" borderId="25" xfId="20" applyNumberFormat="1" applyFont="1" applyBorder="1" applyAlignment="1">
      <alignment horizontal="center" vertical="center"/>
      <protection/>
    </xf>
    <xf numFmtId="164" fontId="17" fillId="0" borderId="24" xfId="20" applyFont="1" applyBorder="1" applyAlignment="1">
      <alignment horizontal="center" vertical="center"/>
      <protection/>
    </xf>
    <xf numFmtId="165" fontId="0" fillId="0" borderId="26" xfId="20" applyNumberFormat="1" applyFont="1" applyBorder="1" applyAlignment="1">
      <alignment vertical="center"/>
      <protection/>
    </xf>
    <xf numFmtId="166" fontId="0" fillId="0" borderId="27" xfId="20" applyNumberFormat="1" applyFont="1" applyBorder="1" applyAlignment="1">
      <alignment vertical="center"/>
      <protection/>
    </xf>
    <xf numFmtId="166" fontId="0" fillId="0" borderId="27" xfId="20" applyNumberFormat="1" applyFont="1" applyBorder="1" applyAlignment="1">
      <alignment vertical="center"/>
      <protection/>
    </xf>
    <xf numFmtId="167" fontId="0" fillId="0" borderId="16" xfId="20" applyNumberFormat="1" applyFont="1" applyBorder="1" applyAlignment="1">
      <alignment vertical="center"/>
      <protection/>
    </xf>
    <xf numFmtId="167" fontId="0" fillId="0" borderId="14" xfId="20" applyNumberFormat="1" applyFont="1" applyBorder="1" applyAlignment="1">
      <alignment vertical="center"/>
      <protection/>
    </xf>
    <xf numFmtId="167" fontId="0" fillId="0" borderId="15" xfId="20" applyNumberFormat="1" applyFont="1" applyBorder="1" applyAlignment="1">
      <alignment vertical="center"/>
      <protection/>
    </xf>
    <xf numFmtId="164" fontId="0" fillId="0" borderId="16" xfId="20" applyFont="1" applyBorder="1" applyAlignment="1">
      <alignment vertical="center"/>
      <protection/>
    </xf>
    <xf numFmtId="164" fontId="0" fillId="2" borderId="28" xfId="20" applyFill="1" applyBorder="1" applyAlignment="1">
      <alignment vertical="center"/>
      <protection/>
    </xf>
    <xf numFmtId="164" fontId="0" fillId="2" borderId="29" xfId="20" applyFill="1" applyBorder="1" applyAlignment="1">
      <alignment vertical="center"/>
      <protection/>
    </xf>
    <xf numFmtId="164" fontId="0" fillId="2" borderId="30" xfId="20" applyFill="1" applyBorder="1" applyAlignment="1">
      <alignment vertical="center"/>
      <protection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9" xfId="0" applyFont="1" applyBorder="1" applyAlignment="1">
      <alignment/>
    </xf>
    <xf numFmtId="164" fontId="19" fillId="2" borderId="31" xfId="0" applyFont="1" applyFill="1" applyBorder="1" applyAlignment="1">
      <alignment horizontal="center" vertical="center"/>
    </xf>
    <xf numFmtId="164" fontId="19" fillId="2" borderId="32" xfId="0" applyFont="1" applyFill="1" applyBorder="1" applyAlignment="1">
      <alignment horizontal="center" vertical="center"/>
    </xf>
    <xf numFmtId="164" fontId="20" fillId="2" borderId="32" xfId="0" applyFont="1" applyFill="1" applyBorder="1" applyAlignment="1">
      <alignment horizontal="center" vertical="center"/>
    </xf>
    <xf numFmtId="164" fontId="19" fillId="2" borderId="33" xfId="0" applyFont="1" applyFill="1" applyBorder="1" applyAlignment="1">
      <alignment horizontal="center" vertical="center"/>
    </xf>
    <xf numFmtId="164" fontId="0" fillId="5" borderId="34" xfId="0" applyFill="1" applyBorder="1" applyAlignment="1">
      <alignment/>
    </xf>
    <xf numFmtId="164" fontId="0" fillId="5" borderId="35" xfId="0" applyFill="1" applyBorder="1" applyAlignment="1">
      <alignment/>
    </xf>
    <xf numFmtId="164" fontId="21" fillId="5" borderId="35" xfId="0" applyFont="1" applyFill="1" applyBorder="1" applyAlignment="1">
      <alignment horizontal="center" vertical="center"/>
    </xf>
    <xf numFmtId="164" fontId="0" fillId="5" borderId="36" xfId="0" applyFill="1" applyBorder="1" applyAlignment="1">
      <alignment/>
    </xf>
    <xf numFmtId="164" fontId="22" fillId="6" borderId="37" xfId="0" applyFont="1" applyFill="1" applyBorder="1" applyAlignment="1">
      <alignment horizontal="center" vertical="center"/>
    </xf>
    <xf numFmtId="164" fontId="0" fillId="6" borderId="38" xfId="0" applyFont="1" applyFill="1" applyBorder="1" applyAlignment="1">
      <alignment horizontal="center" vertical="center"/>
    </xf>
    <xf numFmtId="164" fontId="0" fillId="6" borderId="39" xfId="0" applyFont="1" applyFill="1" applyBorder="1" applyAlignment="1">
      <alignment horizontal="center" vertical="center"/>
    </xf>
    <xf numFmtId="164" fontId="22" fillId="6" borderId="40" xfId="0" applyFont="1" applyFill="1" applyBorder="1" applyAlignment="1">
      <alignment horizontal="center" vertical="center"/>
    </xf>
    <xf numFmtId="164" fontId="0" fillId="6" borderId="41" xfId="0" applyFont="1" applyFill="1" applyBorder="1" applyAlignment="1">
      <alignment horizontal="center" vertical="center"/>
    </xf>
    <xf numFmtId="164" fontId="3" fillId="6" borderId="42" xfId="0" applyFont="1" applyFill="1" applyBorder="1" applyAlignment="1">
      <alignment horizontal="center" vertical="center"/>
    </xf>
    <xf numFmtId="164" fontId="22" fillId="6" borderId="43" xfId="0" applyFont="1" applyFill="1" applyBorder="1" applyAlignment="1">
      <alignment horizontal="center" vertical="center"/>
    </xf>
    <xf numFmtId="164" fontId="0" fillId="0" borderId="44" xfId="0" applyBorder="1" applyAlignment="1">
      <alignment horizontal="center" vertical="center"/>
    </xf>
    <xf numFmtId="164" fontId="0" fillId="0" borderId="45" xfId="0" applyBorder="1" applyAlignment="1">
      <alignment horizontal="center" vertical="center"/>
    </xf>
    <xf numFmtId="164" fontId="0" fillId="0" borderId="46" xfId="0" applyFill="1" applyBorder="1" applyAlignment="1">
      <alignment horizontal="center" vertical="center"/>
    </xf>
    <xf numFmtId="164" fontId="0" fillId="0" borderId="4" xfId="0" applyFont="1" applyBorder="1" applyAlignment="1">
      <alignment vertical="center"/>
    </xf>
    <xf numFmtId="166" fontId="0" fillId="0" borderId="7" xfId="0" applyNumberFormat="1" applyFont="1" applyBorder="1" applyAlignment="1">
      <alignment vertical="center"/>
    </xf>
    <xf numFmtId="164" fontId="0" fillId="0" borderId="0" xfId="0" applyFont="1" applyFill="1" applyBorder="1" applyAlignment="1">
      <alignment vertical="center"/>
    </xf>
    <xf numFmtId="166" fontId="0" fillId="0" borderId="7" xfId="0" applyNumberFormat="1" applyFont="1" applyFill="1" applyBorder="1" applyAlignment="1">
      <alignment vertical="center"/>
    </xf>
    <xf numFmtId="164" fontId="0" fillId="0" borderId="9" xfId="0" applyFont="1" applyFill="1" applyBorder="1" applyAlignment="1">
      <alignment vertical="center"/>
    </xf>
    <xf numFmtId="166" fontId="0" fillId="0" borderId="47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48" xfId="0" applyFont="1" applyBorder="1" applyAlignment="1">
      <alignment vertical="center"/>
    </xf>
    <xf numFmtId="164" fontId="0" fillId="0" borderId="0" xfId="0" applyFont="1" applyFill="1" applyAlignment="1">
      <alignment/>
    </xf>
    <xf numFmtId="164" fontId="0" fillId="0" borderId="0" xfId="0" applyFill="1" applyAlignment="1">
      <alignment/>
    </xf>
    <xf numFmtId="164" fontId="0" fillId="0" borderId="49" xfId="0" applyFont="1" applyFill="1" applyBorder="1" applyAlignment="1">
      <alignment vertical="center"/>
    </xf>
    <xf numFmtId="164" fontId="0" fillId="0" borderId="50" xfId="0" applyFont="1" applyFill="1" applyBorder="1" applyAlignment="1">
      <alignment vertical="center"/>
    </xf>
    <xf numFmtId="164" fontId="0" fillId="0" borderId="9" xfId="0" applyFont="1" applyBorder="1" applyAlignment="1">
      <alignment vertical="center"/>
    </xf>
    <xf numFmtId="166" fontId="0" fillId="0" borderId="48" xfId="0" applyNumberFormat="1" applyFont="1" applyBorder="1" applyAlignment="1">
      <alignment vertical="center"/>
    </xf>
    <xf numFmtId="164" fontId="23" fillId="0" borderId="0" xfId="0" applyFont="1" applyAlignment="1">
      <alignment/>
    </xf>
    <xf numFmtId="164" fontId="0" fillId="0" borderId="51" xfId="0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24" fillId="0" borderId="0" xfId="0" applyFont="1" applyFill="1" applyBorder="1" applyAlignment="1">
      <alignment horizontal="center" vertical="center"/>
    </xf>
    <xf numFmtId="164" fontId="0" fillId="0" borderId="52" xfId="0" applyFill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4" fontId="3" fillId="0" borderId="9" xfId="0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6" fontId="0" fillId="0" borderId="1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0" fillId="0" borderId="9" xfId="0" applyFont="1" applyBorder="1" applyAlignment="1">
      <alignment horizontal="center" vertical="center"/>
    </xf>
    <xf numFmtId="166" fontId="0" fillId="0" borderId="8" xfId="0" applyNumberFormat="1" applyFont="1" applyBorder="1" applyAlignment="1">
      <alignment horizontal="center" vertical="center"/>
    </xf>
    <xf numFmtId="164" fontId="0" fillId="0" borderId="51" xfId="0" applyFill="1" applyBorder="1" applyAlignment="1">
      <alignment horizontal="center" vertical="center"/>
    </xf>
    <xf numFmtId="164" fontId="0" fillId="0" borderId="52" xfId="0" applyFont="1" applyFill="1" applyBorder="1" applyAlignment="1">
      <alignment horizontal="center" vertical="center"/>
    </xf>
    <xf numFmtId="164" fontId="25" fillId="0" borderId="4" xfId="0" applyFont="1" applyBorder="1" applyAlignment="1">
      <alignment horizontal="center" vertical="center"/>
    </xf>
    <xf numFmtId="166" fontId="26" fillId="0" borderId="10" xfId="0" applyNumberFormat="1" applyFont="1" applyBorder="1" applyAlignment="1">
      <alignment horizontal="center" vertical="center"/>
    </xf>
    <xf numFmtId="164" fontId="27" fillId="0" borderId="0" xfId="0" applyFont="1" applyBorder="1" applyAlignment="1">
      <alignment horizontal="center" vertical="center"/>
    </xf>
    <xf numFmtId="166" fontId="17" fillId="0" borderId="10" xfId="0" applyNumberFormat="1" applyFont="1" applyBorder="1" applyAlignment="1">
      <alignment horizontal="center" vertical="center"/>
    </xf>
    <xf numFmtId="164" fontId="28" fillId="0" borderId="0" xfId="0" applyFont="1" applyFill="1" applyBorder="1" applyAlignment="1">
      <alignment horizontal="right" vertical="center"/>
    </xf>
    <xf numFmtId="164" fontId="25" fillId="0" borderId="0" xfId="0" applyFont="1" applyAlignment="1">
      <alignment horizontal="center" vertical="center"/>
    </xf>
    <xf numFmtId="164" fontId="28" fillId="0" borderId="0" xfId="0" applyFont="1" applyFill="1" applyBorder="1" applyAlignment="1">
      <alignment horizontal="left" vertical="center"/>
    </xf>
    <xf numFmtId="164" fontId="27" fillId="0" borderId="4" xfId="0" applyFont="1" applyBorder="1" applyAlignment="1">
      <alignment horizontal="center" vertical="center"/>
    </xf>
    <xf numFmtId="164" fontId="25" fillId="0" borderId="9" xfId="0" applyFont="1" applyBorder="1" applyAlignment="1">
      <alignment horizontal="center" vertical="center"/>
    </xf>
    <xf numFmtId="166" fontId="26" fillId="0" borderId="8" xfId="0" applyNumberFormat="1" applyFont="1" applyBorder="1" applyAlignment="1">
      <alignment horizontal="center" vertical="center"/>
    </xf>
    <xf numFmtId="164" fontId="0" fillId="3" borderId="0" xfId="0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7" fillId="0" borderId="9" xfId="0" applyFont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0" fillId="0" borderId="28" xfId="0" applyFont="1" applyFill="1" applyBorder="1" applyAlignment="1">
      <alignment vertical="center"/>
    </xf>
    <xf numFmtId="166" fontId="0" fillId="0" borderId="53" xfId="0" applyNumberFormat="1" applyFont="1" applyFill="1" applyBorder="1" applyAlignment="1">
      <alignment vertical="center"/>
    </xf>
    <xf numFmtId="164" fontId="0" fillId="0" borderId="29" xfId="0" applyFont="1" applyFill="1" applyBorder="1" applyAlignment="1">
      <alignment vertical="center"/>
    </xf>
    <xf numFmtId="166" fontId="0" fillId="0" borderId="53" xfId="0" applyNumberFormat="1" applyFont="1" applyFill="1" applyBorder="1" applyAlignment="1">
      <alignment vertical="center"/>
    </xf>
    <xf numFmtId="164" fontId="0" fillId="0" borderId="54" xfId="0" applyFont="1" applyFill="1" applyBorder="1" applyAlignment="1">
      <alignment vertical="center"/>
    </xf>
    <xf numFmtId="164" fontId="0" fillId="0" borderId="29" xfId="0" applyBorder="1" applyAlignment="1">
      <alignment vertical="center"/>
    </xf>
    <xf numFmtId="164" fontId="0" fillId="0" borderId="30" xfId="0" applyFont="1" applyBorder="1" applyAlignment="1">
      <alignment vertical="center"/>
    </xf>
    <xf numFmtId="164" fontId="31" fillId="0" borderId="0" xfId="0" applyFont="1" applyAlignment="1">
      <alignment horizontal="center"/>
    </xf>
    <xf numFmtId="166" fontId="0" fillId="0" borderId="30" xfId="0" applyNumberFormat="1" applyFont="1" applyFill="1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52" xfId="0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/>
    </xf>
    <xf numFmtId="164" fontId="32" fillId="0" borderId="0" xfId="0" applyFont="1" applyAlignment="1">
      <alignment horizontal="center"/>
    </xf>
    <xf numFmtId="164" fontId="0" fillId="0" borderId="55" xfId="0" applyFont="1" applyBorder="1" applyAlignment="1">
      <alignment horizontal="center" vertical="center"/>
    </xf>
    <xf numFmtId="164" fontId="0" fillId="0" borderId="56" xfId="0" applyFont="1" applyBorder="1" applyAlignment="1">
      <alignment horizontal="center" vertical="center"/>
    </xf>
    <xf numFmtId="164" fontId="0" fillId="0" borderId="57" xfId="0" applyFont="1" applyBorder="1" applyAlignment="1">
      <alignment horizontal="center" vertical="center"/>
    </xf>
    <xf numFmtId="164" fontId="3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33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34" fillId="0" borderId="0" xfId="0" applyFont="1" applyAlignment="1">
      <alignment horizontal="center"/>
    </xf>
    <xf numFmtId="164" fontId="0" fillId="0" borderId="0" xfId="0" applyFont="1" applyAlignment="1">
      <alignment horizontal="right" vertical="top"/>
    </xf>
    <xf numFmtId="164" fontId="2" fillId="0" borderId="0" xfId="0" applyFont="1" applyAlignment="1">
      <alignment/>
    </xf>
    <xf numFmtId="164" fontId="0" fillId="0" borderId="0" xfId="0" applyFont="1" applyAlignment="1">
      <alignment vertical="center"/>
    </xf>
    <xf numFmtId="164" fontId="35" fillId="0" borderId="0" xfId="0" applyFont="1" applyAlignment="1">
      <alignment horizontal="center" vertical="center"/>
    </xf>
    <xf numFmtId="164" fontId="27" fillId="0" borderId="0" xfId="0" applyFont="1" applyAlignment="1">
      <alignment/>
    </xf>
    <xf numFmtId="165" fontId="0" fillId="0" borderId="0" xfId="0" applyNumberFormat="1" applyFont="1" applyAlignment="1">
      <alignment horizontal="left"/>
    </xf>
    <xf numFmtId="164" fontId="36" fillId="0" borderId="0" xfId="0" applyFont="1" applyAlignment="1">
      <alignment horizontal="center" vertical="center"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/>
    </xf>
    <xf numFmtId="164" fontId="37" fillId="0" borderId="0" xfId="0" applyFont="1" applyAlignment="1">
      <alignment horizontal="left"/>
    </xf>
    <xf numFmtId="164" fontId="0" fillId="0" borderId="0" xfId="0" applyFont="1" applyFill="1" applyAlignment="1">
      <alignment/>
    </xf>
    <xf numFmtId="164" fontId="25" fillId="0" borderId="0" xfId="0" applyFont="1" applyAlignment="1">
      <alignment horizontal="left" vertical="center"/>
    </xf>
    <xf numFmtId="164" fontId="24" fillId="0" borderId="0" xfId="0" applyFont="1" applyAlignment="1">
      <alignment horizontal="center" vertical="center"/>
    </xf>
    <xf numFmtId="164" fontId="38" fillId="0" borderId="0" xfId="0" applyFont="1" applyAlignment="1">
      <alignment horizontal="center" vertical="center"/>
    </xf>
    <xf numFmtId="164" fontId="25" fillId="0" borderId="0" xfId="0" applyFont="1" applyAlignment="1">
      <alignment horizontal="right" vertical="center"/>
    </xf>
    <xf numFmtId="164" fontId="25" fillId="0" borderId="0" xfId="0" applyFont="1" applyAlignment="1">
      <alignment horizontal="right" vertical="center"/>
    </xf>
    <xf numFmtId="164" fontId="25" fillId="0" borderId="0" xfId="0" applyFont="1" applyAlignment="1">
      <alignment/>
    </xf>
    <xf numFmtId="164" fontId="39" fillId="0" borderId="0" xfId="0" applyFont="1" applyAlignment="1">
      <alignment horizontal="right"/>
    </xf>
    <xf numFmtId="164" fontId="40" fillId="0" borderId="0" xfId="0" applyFont="1" applyAlignment="1">
      <alignment horizontal="right" vertical="top"/>
    </xf>
    <xf numFmtId="164" fontId="41" fillId="0" borderId="0" xfId="0" applyFont="1" applyBorder="1" applyAlignment="1">
      <alignment horizontal="center"/>
    </xf>
    <xf numFmtId="164" fontId="40" fillId="0" borderId="0" xfId="0" applyFont="1" applyAlignment="1">
      <alignment horizontal="center" vertical="top"/>
    </xf>
    <xf numFmtId="164" fontId="3" fillId="3" borderId="58" xfId="0" applyFont="1" applyFill="1" applyBorder="1" applyAlignment="1">
      <alignment horizontal="center" vertical="center"/>
    </xf>
    <xf numFmtId="164" fontId="3" fillId="3" borderId="21" xfId="0" applyFont="1" applyFill="1" applyBorder="1" applyAlignment="1">
      <alignment horizontal="center" vertical="center"/>
    </xf>
    <xf numFmtId="164" fontId="3" fillId="3" borderId="59" xfId="0" applyFont="1" applyFill="1" applyBorder="1" applyAlignment="1">
      <alignment horizontal="center" vertical="center"/>
    </xf>
    <xf numFmtId="164" fontId="0" fillId="3" borderId="60" xfId="0" applyFont="1" applyFill="1" applyBorder="1" applyAlignment="1">
      <alignment horizontal="center" vertical="center"/>
    </xf>
    <xf numFmtId="164" fontId="3" fillId="3" borderId="60" xfId="0" applyFont="1" applyFill="1" applyBorder="1" applyAlignment="1">
      <alignment horizontal="center" vertical="center"/>
    </xf>
    <xf numFmtId="164" fontId="0" fillId="3" borderId="61" xfId="0" applyFont="1" applyFill="1" applyBorder="1" applyAlignment="1">
      <alignment horizontal="center" vertical="center"/>
    </xf>
    <xf numFmtId="164" fontId="0" fillId="3" borderId="20" xfId="0" applyFont="1" applyFill="1" applyBorder="1" applyAlignment="1">
      <alignment horizontal="center" vertical="center"/>
    </xf>
    <xf numFmtId="164" fontId="0" fillId="0" borderId="62" xfId="0" applyFont="1" applyFill="1" applyBorder="1" applyAlignment="1">
      <alignment horizontal="center" vertical="center"/>
    </xf>
    <xf numFmtId="164" fontId="0" fillId="0" borderId="25" xfId="0" applyFont="1" applyFill="1" applyBorder="1" applyAlignment="1">
      <alignment horizontal="center" vertical="center"/>
    </xf>
    <xf numFmtId="164" fontId="0" fillId="0" borderId="63" xfId="0" applyFont="1" applyFill="1" applyBorder="1" applyAlignment="1">
      <alignment horizontal="center" vertical="center"/>
    </xf>
    <xf numFmtId="164" fontId="0" fillId="0" borderId="8" xfId="0" applyBorder="1" applyAlignment="1">
      <alignment/>
    </xf>
    <xf numFmtId="164" fontId="0" fillId="0" borderId="24" xfId="0" applyFont="1" applyFill="1" applyBorder="1" applyAlignment="1">
      <alignment horizontal="center" vertical="center"/>
    </xf>
    <xf numFmtId="164" fontId="0" fillId="0" borderId="64" xfId="0" applyFont="1" applyFill="1" applyBorder="1" applyAlignment="1">
      <alignment horizontal="center" vertical="center"/>
    </xf>
    <xf numFmtId="164" fontId="0" fillId="0" borderId="50" xfId="0" applyFont="1" applyFill="1" applyBorder="1" applyAlignment="1">
      <alignment horizontal="center" vertical="center"/>
    </xf>
    <xf numFmtId="164" fontId="0" fillId="0" borderId="50" xfId="0" applyBorder="1" applyAlignment="1">
      <alignment/>
    </xf>
    <xf numFmtId="164" fontId="0" fillId="0" borderId="65" xfId="0" applyBorder="1" applyAlignment="1">
      <alignment/>
    </xf>
    <xf numFmtId="164" fontId="0" fillId="0" borderId="62" xfId="0" applyFont="1" applyBorder="1" applyAlignment="1">
      <alignment horizontal="center" vertical="center"/>
    </xf>
    <xf numFmtId="166" fontId="0" fillId="0" borderId="25" xfId="0" applyNumberFormat="1" applyFont="1" applyBorder="1" applyAlignment="1">
      <alignment horizontal="center" vertical="center"/>
    </xf>
    <xf numFmtId="164" fontId="0" fillId="0" borderId="25" xfId="0" applyFont="1" applyBorder="1" applyAlignment="1">
      <alignment horizontal="center" vertical="center"/>
    </xf>
    <xf numFmtId="164" fontId="36" fillId="0" borderId="62" xfId="0" applyNumberFormat="1" applyFont="1" applyBorder="1" applyAlignment="1">
      <alignment horizontal="center" vertical="center"/>
    </xf>
    <xf numFmtId="166" fontId="36" fillId="0" borderId="25" xfId="0" applyNumberFormat="1" applyFont="1" applyBorder="1" applyAlignment="1">
      <alignment horizontal="center" vertical="center"/>
    </xf>
    <xf numFmtId="164" fontId="35" fillId="0" borderId="25" xfId="0" applyFont="1" applyFill="1" applyBorder="1" applyAlignment="1">
      <alignment horizontal="center" vertical="center"/>
    </xf>
    <xf numFmtId="164" fontId="0" fillId="0" borderId="63" xfId="0" applyFont="1" applyBorder="1" applyAlignment="1">
      <alignment horizontal="center" vertical="center"/>
    </xf>
    <xf numFmtId="164" fontId="3" fillId="0" borderId="0" xfId="0" applyFont="1" applyBorder="1" applyAlignment="1">
      <alignment horizontal="left" vertical="center" indent="1"/>
    </xf>
    <xf numFmtId="164" fontId="0" fillId="0" borderId="0" xfId="0" applyFont="1" applyBorder="1" applyAlignment="1">
      <alignment horizontal="left" vertical="center"/>
    </xf>
    <xf numFmtId="164" fontId="0" fillId="0" borderId="24" xfId="0" applyBorder="1" applyAlignment="1">
      <alignment horizontal="center" vertical="center"/>
    </xf>
    <xf numFmtId="165" fontId="36" fillId="0" borderId="25" xfId="0" applyNumberFormat="1" applyFont="1" applyBorder="1" applyAlignment="1">
      <alignment horizontal="center" vertical="center"/>
    </xf>
    <xf numFmtId="164" fontId="3" fillId="0" borderId="66" xfId="0" applyFont="1" applyBorder="1" applyAlignment="1">
      <alignment horizontal="left" vertical="center" indent="1"/>
    </xf>
    <xf numFmtId="164" fontId="0" fillId="0" borderId="62" xfId="0" applyNumberFormat="1" applyFont="1" applyBorder="1" applyAlignment="1">
      <alignment horizontal="center" vertical="center"/>
    </xf>
    <xf numFmtId="164" fontId="0" fillId="0" borderId="25" xfId="0" applyFont="1" applyFill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66" xfId="0" applyFont="1" applyBorder="1" applyAlignment="1">
      <alignment horizontal="left" vertical="center"/>
    </xf>
    <xf numFmtId="164" fontId="0" fillId="0" borderId="0" xfId="0" applyFont="1" applyBorder="1" applyAlignment="1">
      <alignment/>
    </xf>
    <xf numFmtId="164" fontId="0" fillId="0" borderId="8" xfId="0" applyFont="1" applyBorder="1" applyAlignment="1">
      <alignment/>
    </xf>
    <xf numFmtId="164" fontId="42" fillId="0" borderId="62" xfId="0" applyNumberFormat="1" applyFont="1" applyBorder="1" applyAlignment="1">
      <alignment horizontal="center" vertical="center"/>
    </xf>
    <xf numFmtId="166" fontId="20" fillId="0" borderId="25" xfId="0" applyNumberFormat="1" applyFont="1" applyBorder="1" applyAlignment="1">
      <alignment horizontal="center" vertical="center"/>
    </xf>
    <xf numFmtId="164" fontId="35" fillId="0" borderId="25" xfId="0" applyFont="1" applyFill="1" applyBorder="1" applyAlignment="1">
      <alignment horizontal="center" vertical="center"/>
    </xf>
    <xf numFmtId="166" fontId="36" fillId="0" borderId="25" xfId="0" applyNumberFormat="1" applyFont="1" applyBorder="1" applyAlignment="1">
      <alignment horizontal="center" vertical="center"/>
    </xf>
    <xf numFmtId="164" fontId="43" fillId="0" borderId="63" xfId="0" applyFont="1" applyBorder="1" applyAlignment="1">
      <alignment horizontal="center" vertical="center"/>
    </xf>
    <xf numFmtId="164" fontId="44" fillId="0" borderId="0" xfId="0" applyFont="1" applyBorder="1" applyAlignment="1">
      <alignment horizontal="left" vertical="center" indent="1"/>
    </xf>
    <xf numFmtId="164" fontId="45" fillId="0" borderId="0" xfId="0" applyFont="1" applyBorder="1" applyAlignment="1">
      <alignment horizontal="center" vertical="center"/>
    </xf>
    <xf numFmtId="164" fontId="35" fillId="0" borderId="62" xfId="0" applyNumberFormat="1" applyFont="1" applyBorder="1" applyAlignment="1">
      <alignment horizontal="center" vertical="center"/>
    </xf>
    <xf numFmtId="164" fontId="46" fillId="0" borderId="25" xfId="0" applyNumberFormat="1" applyFont="1" applyBorder="1" applyAlignment="1">
      <alignment horizontal="center" vertical="center"/>
    </xf>
    <xf numFmtId="166" fontId="17" fillId="0" borderId="25" xfId="0" applyNumberFormat="1" applyFont="1" applyBorder="1" applyAlignment="1">
      <alignment horizontal="center" vertical="center"/>
    </xf>
    <xf numFmtId="164" fontId="42" fillId="0" borderId="25" xfId="0" applyNumberFormat="1" applyFont="1" applyBorder="1" applyAlignment="1">
      <alignment horizontal="center" vertical="center"/>
    </xf>
    <xf numFmtId="164" fontId="44" fillId="0" borderId="66" xfId="0" applyFont="1" applyBorder="1" applyAlignment="1">
      <alignment horizontal="left" vertical="center" indent="1"/>
    </xf>
    <xf numFmtId="164" fontId="47" fillId="0" borderId="67" xfId="0" applyFont="1" applyBorder="1" applyAlignment="1">
      <alignment horizontal="center" vertical="center"/>
    </xf>
    <xf numFmtId="166" fontId="0" fillId="0" borderId="68" xfId="0" applyNumberFormat="1" applyFont="1" applyBorder="1" applyAlignment="1">
      <alignment horizontal="center" vertical="center"/>
    </xf>
    <xf numFmtId="164" fontId="0" fillId="0" borderId="68" xfId="0" applyFont="1" applyBorder="1" applyAlignment="1">
      <alignment horizontal="center" vertical="center"/>
    </xf>
    <xf numFmtId="164" fontId="0" fillId="0" borderId="69" xfId="0" applyFont="1" applyBorder="1" applyAlignment="1">
      <alignment horizontal="center" vertical="center"/>
    </xf>
    <xf numFmtId="164" fontId="0" fillId="0" borderId="70" xfId="0" applyBorder="1" applyAlignment="1">
      <alignment/>
    </xf>
    <xf numFmtId="164" fontId="0" fillId="0" borderId="29" xfId="0" applyBorder="1" applyAlignment="1">
      <alignment/>
    </xf>
    <xf numFmtId="164" fontId="0" fillId="0" borderId="30" xfId="0" applyBorder="1" applyAlignment="1">
      <alignment/>
    </xf>
    <xf numFmtId="164" fontId="0" fillId="0" borderId="67" xfId="0" applyFont="1" applyBorder="1" applyAlignment="1">
      <alignment horizontal="center" vertical="center"/>
    </xf>
    <xf numFmtId="164" fontId="0" fillId="0" borderId="29" xfId="0" applyBorder="1" applyAlignment="1">
      <alignment horizontal="center" vertical="center"/>
    </xf>
    <xf numFmtId="164" fontId="0" fillId="0" borderId="71" xfId="0" applyBorder="1" applyAlignment="1">
      <alignment horizontal="center" vertical="center"/>
    </xf>
    <xf numFmtId="164" fontId="47" fillId="0" borderId="68" xfId="0" applyFont="1" applyBorder="1" applyAlignment="1">
      <alignment horizontal="center" vertical="center"/>
    </xf>
    <xf numFmtId="164" fontId="0" fillId="0" borderId="70" xfId="0" applyFont="1" applyBorder="1" applyAlignment="1">
      <alignment horizontal="center" vertical="center"/>
    </xf>
    <xf numFmtId="164" fontId="0" fillId="0" borderId="29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Vzor - titul  žst_jBzenec_p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Relationship Id="rId10" Type="http://schemas.openxmlformats.org/officeDocument/2006/relationships/image" Target="../media/image14.png" /><Relationship Id="rId11" Type="http://schemas.openxmlformats.org/officeDocument/2006/relationships/image" Target="../media/image15.png" /><Relationship Id="rId12" Type="http://schemas.openxmlformats.org/officeDocument/2006/relationships/image" Target="../media/image16.png" /><Relationship Id="rId13" Type="http://schemas.openxmlformats.org/officeDocument/2006/relationships/image" Target="../media/image17.png" /><Relationship Id="rId14" Type="http://schemas.openxmlformats.org/officeDocument/2006/relationships/image" Target="../media/image18.png" /><Relationship Id="rId15" Type="http://schemas.openxmlformats.org/officeDocument/2006/relationships/image" Target="../media/image19.png" /><Relationship Id="rId16" Type="http://schemas.openxmlformats.org/officeDocument/2006/relationships/image" Target="../media/image20.png" /><Relationship Id="rId17" Type="http://schemas.openxmlformats.org/officeDocument/2006/relationships/image" Target="../media/image21.png" /><Relationship Id="rId18" Type="http://schemas.openxmlformats.org/officeDocument/2006/relationships/image" Target="../media/image22.png" /><Relationship Id="rId19" Type="http://schemas.openxmlformats.org/officeDocument/2006/relationships/image" Target="../media/image23.png" /><Relationship Id="rId20" Type="http://schemas.openxmlformats.org/officeDocument/2006/relationships/image" Target="../media/image24.png" /><Relationship Id="rId21" Type="http://schemas.openxmlformats.org/officeDocument/2006/relationships/image" Target="../media/image25.png" /><Relationship Id="rId22" Type="http://schemas.openxmlformats.org/officeDocument/2006/relationships/image" Target="../media/image26.png" /><Relationship Id="rId23" Type="http://schemas.openxmlformats.org/officeDocument/2006/relationships/image" Target="../media/image27.png" /><Relationship Id="rId24" Type="http://schemas.openxmlformats.org/officeDocument/2006/relationships/image" Target="../media/image2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720" tIns="46800" rIns="54720" bIns="4680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Drahanovice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31</xdr:row>
      <xdr:rowOff>114300</xdr:rowOff>
    </xdr:from>
    <xdr:to>
      <xdr:col>62</xdr:col>
      <xdr:colOff>495300</xdr:colOff>
      <xdr:row>31</xdr:row>
      <xdr:rowOff>114300</xdr:rowOff>
    </xdr:to>
    <xdr:sp>
      <xdr:nvSpPr>
        <xdr:cNvPr id="1" name="Line 871"/>
        <xdr:cNvSpPr>
          <a:spLocks/>
        </xdr:cNvSpPr>
      </xdr:nvSpPr>
      <xdr:spPr>
        <a:xfrm>
          <a:off x="33337500" y="7800975"/>
          <a:ext cx="13068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76200</xdr:rowOff>
    </xdr:from>
    <xdr:to>
      <xdr:col>42</xdr:col>
      <xdr:colOff>485775</xdr:colOff>
      <xdr:row>30</xdr:row>
      <xdr:rowOff>152400</xdr:rowOff>
    </xdr:to>
    <xdr:grpSp>
      <xdr:nvGrpSpPr>
        <xdr:cNvPr id="2" name="Group 913"/>
        <xdr:cNvGrpSpPr>
          <a:grpSpLocks/>
        </xdr:cNvGrpSpPr>
      </xdr:nvGrpSpPr>
      <xdr:grpSpPr>
        <a:xfrm>
          <a:off x="23317200" y="7305675"/>
          <a:ext cx="7915275" cy="304800"/>
          <a:chOff x="33798" y="11504"/>
          <a:chExt cx="11479" cy="475"/>
        </a:xfrm>
        <a:solidFill>
          <a:srgbClr val="FFFFFF"/>
        </a:solidFill>
      </xdr:grpSpPr>
      <xdr:sp>
        <xdr:nvSpPr>
          <xdr:cNvPr id="3" name="Rectangle 914"/>
          <xdr:cNvSpPr>
            <a:spLocks/>
          </xdr:cNvSpPr>
        </xdr:nvSpPr>
        <xdr:spPr>
          <a:xfrm>
            <a:off x="33855" y="11559"/>
            <a:ext cx="11367" cy="358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915"/>
          <xdr:cNvSpPr>
            <a:spLocks/>
          </xdr:cNvSpPr>
        </xdr:nvSpPr>
        <xdr:spPr>
          <a:xfrm>
            <a:off x="33798" y="11505"/>
            <a:ext cx="11479" cy="474"/>
          </a:xfrm>
          <a:prstGeom prst="rect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916"/>
          <xdr:cNvSpPr>
            <a:spLocks/>
          </xdr:cNvSpPr>
        </xdr:nvSpPr>
        <xdr:spPr>
          <a:xfrm flipV="1">
            <a:off x="33798" y="11504"/>
            <a:ext cx="623" cy="53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917"/>
          <xdr:cNvSpPr>
            <a:spLocks/>
          </xdr:cNvSpPr>
        </xdr:nvSpPr>
        <xdr:spPr>
          <a:xfrm flipV="1">
            <a:off x="33798" y="11917"/>
            <a:ext cx="623" cy="6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918"/>
          <xdr:cNvSpPr>
            <a:spLocks/>
          </xdr:cNvSpPr>
        </xdr:nvSpPr>
        <xdr:spPr>
          <a:xfrm flipV="1">
            <a:off x="35603" y="11504"/>
            <a:ext cx="628" cy="53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919"/>
          <xdr:cNvSpPr>
            <a:spLocks/>
          </xdr:cNvSpPr>
        </xdr:nvSpPr>
        <xdr:spPr>
          <a:xfrm flipV="1">
            <a:off x="35603" y="11917"/>
            <a:ext cx="628" cy="60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20"/>
          <xdr:cNvSpPr>
            <a:spLocks/>
          </xdr:cNvSpPr>
        </xdr:nvSpPr>
        <xdr:spPr>
          <a:xfrm flipV="1">
            <a:off x="37417" y="11917"/>
            <a:ext cx="623" cy="60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921"/>
          <xdr:cNvSpPr>
            <a:spLocks/>
          </xdr:cNvSpPr>
        </xdr:nvSpPr>
        <xdr:spPr>
          <a:xfrm flipV="1">
            <a:off x="37417" y="11504"/>
            <a:ext cx="623" cy="53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922"/>
          <xdr:cNvSpPr>
            <a:spLocks/>
          </xdr:cNvSpPr>
        </xdr:nvSpPr>
        <xdr:spPr>
          <a:xfrm flipV="1">
            <a:off x="39222" y="11917"/>
            <a:ext cx="628" cy="60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923"/>
          <xdr:cNvSpPr>
            <a:spLocks/>
          </xdr:cNvSpPr>
        </xdr:nvSpPr>
        <xdr:spPr>
          <a:xfrm flipV="1">
            <a:off x="39222" y="11504"/>
            <a:ext cx="628" cy="53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924"/>
          <xdr:cNvSpPr>
            <a:spLocks/>
          </xdr:cNvSpPr>
        </xdr:nvSpPr>
        <xdr:spPr>
          <a:xfrm flipV="1">
            <a:off x="41036" y="11504"/>
            <a:ext cx="623" cy="53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925"/>
          <xdr:cNvSpPr>
            <a:spLocks/>
          </xdr:cNvSpPr>
        </xdr:nvSpPr>
        <xdr:spPr>
          <a:xfrm flipV="1">
            <a:off x="41036" y="11917"/>
            <a:ext cx="623" cy="60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926"/>
          <xdr:cNvSpPr>
            <a:spLocks/>
          </xdr:cNvSpPr>
        </xdr:nvSpPr>
        <xdr:spPr>
          <a:xfrm flipV="1">
            <a:off x="42841" y="11917"/>
            <a:ext cx="628" cy="60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927"/>
          <xdr:cNvSpPr>
            <a:spLocks/>
          </xdr:cNvSpPr>
        </xdr:nvSpPr>
        <xdr:spPr>
          <a:xfrm flipV="1">
            <a:off x="42841" y="11504"/>
            <a:ext cx="628" cy="53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928"/>
          <xdr:cNvSpPr>
            <a:spLocks/>
          </xdr:cNvSpPr>
        </xdr:nvSpPr>
        <xdr:spPr>
          <a:xfrm flipV="1">
            <a:off x="44654" y="11917"/>
            <a:ext cx="623" cy="60"/>
          </a:xfrm>
          <a:prstGeom prst="rect">
            <a:avLst/>
          </a:prstGeom>
          <a:blipFill>
            <a:blip r:embed="rId15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929"/>
          <xdr:cNvSpPr>
            <a:spLocks/>
          </xdr:cNvSpPr>
        </xdr:nvSpPr>
        <xdr:spPr>
          <a:xfrm flipV="1">
            <a:off x="44654" y="11504"/>
            <a:ext cx="623" cy="53"/>
          </a:xfrm>
          <a:prstGeom prst="rect">
            <a:avLst/>
          </a:prstGeom>
          <a:blipFill>
            <a:blip r:embed="rId16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32</xdr:row>
      <xdr:rowOff>76200</xdr:rowOff>
    </xdr:from>
    <xdr:to>
      <xdr:col>42</xdr:col>
      <xdr:colOff>485775</xdr:colOff>
      <xdr:row>33</xdr:row>
      <xdr:rowOff>152400</xdr:rowOff>
    </xdr:to>
    <xdr:grpSp>
      <xdr:nvGrpSpPr>
        <xdr:cNvPr id="19" name="Group 896"/>
        <xdr:cNvGrpSpPr>
          <a:grpSpLocks/>
        </xdr:cNvGrpSpPr>
      </xdr:nvGrpSpPr>
      <xdr:grpSpPr>
        <a:xfrm>
          <a:off x="24555450" y="7991475"/>
          <a:ext cx="6677025" cy="304800"/>
          <a:chOff x="35588" y="12585"/>
          <a:chExt cx="9690" cy="474"/>
        </a:xfrm>
        <a:solidFill>
          <a:srgbClr val="FFFFFF"/>
        </a:solidFill>
      </xdr:grpSpPr>
      <xdr:sp>
        <xdr:nvSpPr>
          <xdr:cNvPr id="20" name="Rectangle 897"/>
          <xdr:cNvSpPr>
            <a:spLocks/>
          </xdr:cNvSpPr>
        </xdr:nvSpPr>
        <xdr:spPr>
          <a:xfrm>
            <a:off x="35588" y="12585"/>
            <a:ext cx="9690" cy="474"/>
          </a:xfrm>
          <a:prstGeom prst="rect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898"/>
          <xdr:cNvSpPr>
            <a:spLocks/>
          </xdr:cNvSpPr>
        </xdr:nvSpPr>
        <xdr:spPr>
          <a:xfrm>
            <a:off x="35636" y="12645"/>
            <a:ext cx="9596" cy="358"/>
          </a:xfrm>
          <a:prstGeom prst="rect">
            <a:avLst/>
          </a:prstGeom>
          <a:blipFill>
            <a:blip r:embed="rId17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899"/>
          <xdr:cNvSpPr>
            <a:spLocks/>
          </xdr:cNvSpPr>
        </xdr:nvSpPr>
        <xdr:spPr>
          <a:xfrm flipV="1">
            <a:off x="35588" y="13004"/>
            <a:ext cx="526" cy="53"/>
          </a:xfrm>
          <a:prstGeom prst="rect">
            <a:avLst/>
          </a:prstGeom>
          <a:blipFill>
            <a:blip r:embed="rId18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900"/>
          <xdr:cNvSpPr>
            <a:spLocks/>
          </xdr:cNvSpPr>
        </xdr:nvSpPr>
        <xdr:spPr>
          <a:xfrm flipV="1">
            <a:off x="37112" y="13004"/>
            <a:ext cx="531" cy="53"/>
          </a:xfrm>
          <a:prstGeom prst="rect">
            <a:avLst/>
          </a:prstGeom>
          <a:blipFill>
            <a:blip r:embed="rId19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901"/>
          <xdr:cNvSpPr>
            <a:spLocks/>
          </xdr:cNvSpPr>
        </xdr:nvSpPr>
        <xdr:spPr>
          <a:xfrm flipV="1">
            <a:off x="38643" y="13004"/>
            <a:ext cx="526" cy="53"/>
          </a:xfrm>
          <a:prstGeom prst="rect">
            <a:avLst/>
          </a:prstGeom>
          <a:blipFill>
            <a:blip r:embed="rId20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902"/>
          <xdr:cNvSpPr>
            <a:spLocks/>
          </xdr:cNvSpPr>
        </xdr:nvSpPr>
        <xdr:spPr>
          <a:xfrm flipV="1">
            <a:off x="40167" y="13004"/>
            <a:ext cx="531" cy="53"/>
          </a:xfrm>
          <a:prstGeom prst="rect">
            <a:avLst/>
          </a:prstGeom>
          <a:blipFill>
            <a:blip r:embed="rId21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903"/>
          <xdr:cNvSpPr>
            <a:spLocks/>
          </xdr:cNvSpPr>
        </xdr:nvSpPr>
        <xdr:spPr>
          <a:xfrm flipV="1">
            <a:off x="41698" y="13004"/>
            <a:ext cx="526" cy="53"/>
          </a:xfrm>
          <a:prstGeom prst="rect">
            <a:avLst/>
          </a:prstGeom>
          <a:blipFill>
            <a:blip r:embed="rId22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904"/>
          <xdr:cNvSpPr>
            <a:spLocks/>
          </xdr:cNvSpPr>
        </xdr:nvSpPr>
        <xdr:spPr>
          <a:xfrm flipV="1">
            <a:off x="43221" y="13004"/>
            <a:ext cx="531" cy="53"/>
          </a:xfrm>
          <a:prstGeom prst="rect">
            <a:avLst/>
          </a:prstGeom>
          <a:blipFill>
            <a:blip r:embed="rId23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905"/>
          <xdr:cNvSpPr>
            <a:spLocks/>
          </xdr:cNvSpPr>
        </xdr:nvSpPr>
        <xdr:spPr>
          <a:xfrm flipV="1">
            <a:off x="44752" y="13004"/>
            <a:ext cx="526" cy="53"/>
          </a:xfrm>
          <a:prstGeom prst="rect">
            <a:avLst/>
          </a:prstGeom>
          <a:blipFill>
            <a:blip r:embed="rId24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29" name="Line 4"/>
        <xdr:cNvSpPr>
          <a:spLocks/>
        </xdr:cNvSpPr>
      </xdr:nvSpPr>
      <xdr:spPr>
        <a:xfrm>
          <a:off x="981075" y="7800975"/>
          <a:ext cx="31451550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14</xdr:col>
      <xdr:colOff>0</xdr:colOff>
      <xdr:row>44</xdr:row>
      <xdr:rowOff>228600</xdr:rowOff>
    </xdr:to>
    <xdr:sp fLocksText="0">
      <xdr:nvSpPr>
        <xdr:cNvPr id="30" name="text 6"/>
        <xdr:cNvSpPr txBox="1">
          <a:spLocks noChangeArrowheads="1"/>
        </xdr:cNvSpPr>
      </xdr:nvSpPr>
      <xdr:spPr>
        <a:xfrm>
          <a:off x="514350" y="10429875"/>
          <a:ext cx="9429750" cy="457200"/>
        </a:xfrm>
        <a:prstGeom prst="rect">
          <a:avLst/>
        </a:prstGeom>
        <a:solidFill>
          <a:srgbClr val="FFFFCC"/>
        </a:solidFill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360" rIns="45720" bIns="363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62</xdr:col>
      <xdr:colOff>495300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31" name="Line 8"/>
        <xdr:cNvSpPr>
          <a:spLocks/>
        </xdr:cNvSpPr>
      </xdr:nvSpPr>
      <xdr:spPr>
        <a:xfrm>
          <a:off x="46405800" y="7800975"/>
          <a:ext cx="183546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19050</xdr:rowOff>
    </xdr:to>
    <xdr:sp>
      <xdr:nvSpPr>
        <xdr:cNvPr id="32" name="text 54"/>
        <xdr:cNvSpPr>
          <a:spLocks/>
        </xdr:cNvSpPr>
      </xdr:nvSpPr>
      <xdr:spPr>
        <a:xfrm>
          <a:off x="30232350" y="19050"/>
          <a:ext cx="5276850" cy="628650"/>
        </a:xfrm>
        <a:prstGeom prst="round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720" tIns="46800" rIns="54720" bIns="4680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Drahanovice</a:t>
          </a:r>
        </a:p>
      </xdr:txBody>
    </xdr:sp>
    <xdr:clientData/>
  </xdr:twoCellAnchor>
  <xdr:twoCellAnchor>
    <xdr:from>
      <xdr:col>63</xdr:col>
      <xdr:colOff>0</xdr:colOff>
      <xdr:row>43</xdr:row>
      <xdr:rowOff>0</xdr:rowOff>
    </xdr:from>
    <xdr:to>
      <xdr:col>88</xdr:col>
      <xdr:colOff>0</xdr:colOff>
      <xdr:row>44</xdr:row>
      <xdr:rowOff>228600</xdr:rowOff>
    </xdr:to>
    <xdr:sp fLocksText="0">
      <xdr:nvSpPr>
        <xdr:cNvPr id="33" name="text 55"/>
        <xdr:cNvSpPr txBox="1">
          <a:spLocks noChangeArrowheads="1"/>
        </xdr:cNvSpPr>
      </xdr:nvSpPr>
      <xdr:spPr>
        <a:xfrm>
          <a:off x="46882050" y="10429875"/>
          <a:ext cx="18345150" cy="457200"/>
        </a:xfrm>
        <a:prstGeom prst="rect">
          <a:avLst/>
        </a:prstGeom>
        <a:solidFill>
          <a:srgbClr val="FFFFCC"/>
        </a:solidFill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360" rIns="45720" bIns="363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31</xdr:row>
      <xdr:rowOff>228600</xdr:rowOff>
    </xdr:to>
    <xdr:sp fLocksText="0">
      <xdr:nvSpPr>
        <xdr:cNvPr id="34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5" name="Line 14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6" name="Line 15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37" name="Line 1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38" name="Line 1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39" name="Line 18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40" name="Line 19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41" name="Line 20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42" name="Line 28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43" name="Line 29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44" name="Line 30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45" name="Line 31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25</xdr:row>
      <xdr:rowOff>114300</xdr:rowOff>
    </xdr:from>
    <xdr:to>
      <xdr:col>50</xdr:col>
      <xdr:colOff>476250</xdr:colOff>
      <xdr:row>26</xdr:row>
      <xdr:rowOff>114300</xdr:rowOff>
    </xdr:to>
    <xdr:sp>
      <xdr:nvSpPr>
        <xdr:cNvPr id="46" name="Line 37"/>
        <xdr:cNvSpPr>
          <a:spLocks/>
        </xdr:cNvSpPr>
      </xdr:nvSpPr>
      <xdr:spPr>
        <a:xfrm>
          <a:off x="36728400" y="6429375"/>
          <a:ext cx="742950" cy="228600"/>
        </a:xfrm>
        <a:prstGeom prst="line">
          <a:avLst/>
        </a:prstGeom>
        <a:noFill/>
        <a:ln w="648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26</xdr:row>
      <xdr:rowOff>114300</xdr:rowOff>
    </xdr:from>
    <xdr:to>
      <xdr:col>51</xdr:col>
      <xdr:colOff>247650</xdr:colOff>
      <xdr:row>27</xdr:row>
      <xdr:rowOff>85725</xdr:rowOff>
    </xdr:to>
    <xdr:sp>
      <xdr:nvSpPr>
        <xdr:cNvPr id="47" name="Line 38"/>
        <xdr:cNvSpPr>
          <a:spLocks/>
        </xdr:cNvSpPr>
      </xdr:nvSpPr>
      <xdr:spPr>
        <a:xfrm>
          <a:off x="37471350" y="6657975"/>
          <a:ext cx="742950" cy="200025"/>
        </a:xfrm>
        <a:prstGeom prst="line">
          <a:avLst/>
        </a:prstGeom>
        <a:noFill/>
        <a:ln w="648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48" name="Line 40"/>
        <xdr:cNvSpPr>
          <a:spLocks/>
        </xdr:cNvSpPr>
      </xdr:nvSpPr>
      <xdr:spPr>
        <a:xfrm>
          <a:off x="24555450" y="8486775"/>
          <a:ext cx="784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34</xdr:row>
      <xdr:rowOff>114300</xdr:rowOff>
    </xdr:from>
    <xdr:to>
      <xdr:col>55</xdr:col>
      <xdr:colOff>247650</xdr:colOff>
      <xdr:row>34</xdr:row>
      <xdr:rowOff>114300</xdr:rowOff>
    </xdr:to>
    <xdr:sp>
      <xdr:nvSpPr>
        <xdr:cNvPr id="49" name="Line 41"/>
        <xdr:cNvSpPr>
          <a:spLocks/>
        </xdr:cNvSpPr>
      </xdr:nvSpPr>
      <xdr:spPr>
        <a:xfrm>
          <a:off x="33308925" y="8486775"/>
          <a:ext cx="78771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50" name="Line 45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51" name="Line 46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31</xdr:row>
      <xdr:rowOff>114300</xdr:rowOff>
    </xdr:from>
    <xdr:to>
      <xdr:col>31</xdr:col>
      <xdr:colOff>266700</xdr:colOff>
      <xdr:row>33</xdr:row>
      <xdr:rowOff>228600</xdr:rowOff>
    </xdr:to>
    <xdr:sp>
      <xdr:nvSpPr>
        <xdr:cNvPr id="52" name="Line 50"/>
        <xdr:cNvSpPr>
          <a:spLocks/>
        </xdr:cNvSpPr>
      </xdr:nvSpPr>
      <xdr:spPr>
        <a:xfrm flipH="1" flipV="1">
          <a:off x="19354800" y="7800975"/>
          <a:ext cx="3714750" cy="571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76200</xdr:rowOff>
    </xdr:from>
    <xdr:to>
      <xdr:col>33</xdr:col>
      <xdr:colOff>266700</xdr:colOff>
      <xdr:row>34</xdr:row>
      <xdr:rowOff>114300</xdr:rowOff>
    </xdr:to>
    <xdr:sp>
      <xdr:nvSpPr>
        <xdr:cNvPr id="53" name="Line 64"/>
        <xdr:cNvSpPr>
          <a:spLocks/>
        </xdr:cNvSpPr>
      </xdr:nvSpPr>
      <xdr:spPr>
        <a:xfrm>
          <a:off x="23812500" y="8448675"/>
          <a:ext cx="74295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28</xdr:row>
      <xdr:rowOff>114300</xdr:rowOff>
    </xdr:from>
    <xdr:to>
      <xdr:col>58</xdr:col>
      <xdr:colOff>457200</xdr:colOff>
      <xdr:row>28</xdr:row>
      <xdr:rowOff>114300</xdr:rowOff>
    </xdr:to>
    <xdr:sp>
      <xdr:nvSpPr>
        <xdr:cNvPr id="54" name="Line 123"/>
        <xdr:cNvSpPr>
          <a:spLocks/>
        </xdr:cNvSpPr>
      </xdr:nvSpPr>
      <xdr:spPr>
        <a:xfrm>
          <a:off x="33108900" y="7115175"/>
          <a:ext cx="10287000" cy="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0</xdr:rowOff>
    </xdr:from>
    <xdr:to>
      <xdr:col>32</xdr:col>
      <xdr:colOff>495300</xdr:colOff>
      <xdr:row>34</xdr:row>
      <xdr:rowOff>76200</xdr:rowOff>
    </xdr:to>
    <xdr:sp>
      <xdr:nvSpPr>
        <xdr:cNvPr id="55" name="Line 394"/>
        <xdr:cNvSpPr>
          <a:spLocks/>
        </xdr:cNvSpPr>
      </xdr:nvSpPr>
      <xdr:spPr>
        <a:xfrm>
          <a:off x="23069550" y="8372475"/>
          <a:ext cx="742950" cy="76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323850</xdr:colOff>
      <xdr:row>5</xdr:row>
      <xdr:rowOff>9525</xdr:rowOff>
    </xdr:from>
    <xdr:to>
      <xdr:col>44</xdr:col>
      <xdr:colOff>657225</xdr:colOff>
      <xdr:row>6</xdr:row>
      <xdr:rowOff>9525</xdr:rowOff>
    </xdr:to>
    <xdr:sp>
      <xdr:nvSpPr>
        <xdr:cNvPr id="56" name="Oval 438"/>
        <xdr:cNvSpPr>
          <a:spLocks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19</xdr:row>
      <xdr:rowOff>114300</xdr:rowOff>
    </xdr:from>
    <xdr:to>
      <xdr:col>49</xdr:col>
      <xdr:colOff>247650</xdr:colOff>
      <xdr:row>25</xdr:row>
      <xdr:rowOff>114300</xdr:rowOff>
    </xdr:to>
    <xdr:sp>
      <xdr:nvSpPr>
        <xdr:cNvPr id="57" name="Line 439"/>
        <xdr:cNvSpPr>
          <a:spLocks/>
        </xdr:cNvSpPr>
      </xdr:nvSpPr>
      <xdr:spPr>
        <a:xfrm>
          <a:off x="31965900" y="5057775"/>
          <a:ext cx="4762500" cy="1371600"/>
        </a:xfrm>
        <a:prstGeom prst="line">
          <a:avLst/>
        </a:prstGeom>
        <a:noFill/>
        <a:ln w="648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28</xdr:row>
      <xdr:rowOff>0</xdr:rowOff>
    </xdr:from>
    <xdr:to>
      <xdr:col>53</xdr:col>
      <xdr:colOff>247650</xdr:colOff>
      <xdr:row>28</xdr:row>
      <xdr:rowOff>114300</xdr:rowOff>
    </xdr:to>
    <xdr:sp>
      <xdr:nvSpPr>
        <xdr:cNvPr id="58" name="Line 440"/>
        <xdr:cNvSpPr>
          <a:spLocks/>
        </xdr:cNvSpPr>
      </xdr:nvSpPr>
      <xdr:spPr>
        <a:xfrm>
          <a:off x="38957250" y="7000875"/>
          <a:ext cx="742950" cy="114300"/>
        </a:xfrm>
        <a:prstGeom prst="line">
          <a:avLst/>
        </a:prstGeom>
        <a:noFill/>
        <a:ln w="648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304800</xdr:colOff>
      <xdr:row>28</xdr:row>
      <xdr:rowOff>114300</xdr:rowOff>
    </xdr:from>
    <xdr:to>
      <xdr:col>44</xdr:col>
      <xdr:colOff>276225</xdr:colOff>
      <xdr:row>28</xdr:row>
      <xdr:rowOff>114300</xdr:rowOff>
    </xdr:to>
    <xdr:sp>
      <xdr:nvSpPr>
        <xdr:cNvPr id="59" name="Line 454"/>
        <xdr:cNvSpPr>
          <a:spLocks/>
        </xdr:cNvSpPr>
      </xdr:nvSpPr>
      <xdr:spPr>
        <a:xfrm>
          <a:off x="21621750" y="7115175"/>
          <a:ext cx="11039475" cy="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31</xdr:row>
      <xdr:rowOff>228600</xdr:rowOff>
    </xdr:to>
    <xdr:sp fLocksText="0">
      <xdr:nvSpPr>
        <xdr:cNvPr id="60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0" rIns="3636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1</a:t>
          </a:r>
        </a:p>
      </xdr:txBody>
    </xdr:sp>
    <xdr:clientData/>
  </xdr:twoCellAnchor>
  <xdr:twoCellAnchor>
    <xdr:from>
      <xdr:col>44</xdr:col>
      <xdr:colOff>228600</xdr:colOff>
      <xdr:row>28</xdr:row>
      <xdr:rowOff>0</xdr:rowOff>
    </xdr:from>
    <xdr:to>
      <xdr:col>44</xdr:col>
      <xdr:colOff>762000</xdr:colOff>
      <xdr:row>28</xdr:row>
      <xdr:rowOff>228600</xdr:rowOff>
    </xdr:to>
    <xdr:sp fLocksText="0">
      <xdr:nvSpPr>
        <xdr:cNvPr id="61" name="text 7125"/>
        <xdr:cNvSpPr txBox="1">
          <a:spLocks noChangeArrowheads="1"/>
        </xdr:cNvSpPr>
      </xdr:nvSpPr>
      <xdr:spPr>
        <a:xfrm>
          <a:off x="32613600" y="7000875"/>
          <a:ext cx="533400" cy="228600"/>
        </a:xfrm>
        <a:prstGeom prst="rect">
          <a:avLst/>
        </a:prstGeom>
        <a:solidFill>
          <a:srgbClr val="EAEAEA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27360" bIns="273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54</xdr:col>
      <xdr:colOff>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62" name="Line 654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63" name="Line 655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28</xdr:row>
      <xdr:rowOff>114300</xdr:rowOff>
    </xdr:from>
    <xdr:to>
      <xdr:col>59</xdr:col>
      <xdr:colOff>266700</xdr:colOff>
      <xdr:row>31</xdr:row>
      <xdr:rowOff>114300</xdr:rowOff>
    </xdr:to>
    <xdr:sp>
      <xdr:nvSpPr>
        <xdr:cNvPr id="64" name="Line 676"/>
        <xdr:cNvSpPr>
          <a:spLocks/>
        </xdr:cNvSpPr>
      </xdr:nvSpPr>
      <xdr:spPr>
        <a:xfrm>
          <a:off x="39700200" y="7115175"/>
          <a:ext cx="4476750" cy="6858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238125</xdr:colOff>
      <xdr:row>25</xdr:row>
      <xdr:rowOff>9525</xdr:rowOff>
    </xdr:from>
    <xdr:to>
      <xdr:col>28</xdr:col>
      <xdr:colOff>971550</xdr:colOff>
      <xdr:row>26</xdr:row>
      <xdr:rowOff>228600</xdr:rowOff>
    </xdr:to>
    <xdr:pic>
      <xdr:nvPicPr>
        <xdr:cNvPr id="6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175" y="6324600"/>
          <a:ext cx="12477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37</xdr:col>
      <xdr:colOff>371475</xdr:colOff>
      <xdr:row>29</xdr:row>
      <xdr:rowOff>114300</xdr:rowOff>
    </xdr:from>
    <xdr:to>
      <xdr:col>38</xdr:col>
      <xdr:colOff>381000</xdr:colOff>
      <xdr:row>30</xdr:row>
      <xdr:rowOff>114300</xdr:rowOff>
    </xdr:to>
    <xdr:sp fLocksText="0">
      <xdr:nvSpPr>
        <xdr:cNvPr id="66" name="text 7125"/>
        <xdr:cNvSpPr txBox="1">
          <a:spLocks noChangeArrowheads="1"/>
        </xdr:cNvSpPr>
      </xdr:nvSpPr>
      <xdr:spPr>
        <a:xfrm>
          <a:off x="27632025" y="7343775"/>
          <a:ext cx="523875" cy="228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273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37</xdr:col>
      <xdr:colOff>371475</xdr:colOff>
      <xdr:row>32</xdr:row>
      <xdr:rowOff>114300</xdr:rowOff>
    </xdr:from>
    <xdr:to>
      <xdr:col>38</xdr:col>
      <xdr:colOff>381000</xdr:colOff>
      <xdr:row>33</xdr:row>
      <xdr:rowOff>114300</xdr:rowOff>
    </xdr:to>
    <xdr:sp fLocksText="0">
      <xdr:nvSpPr>
        <xdr:cNvPr id="67" name="text 7125"/>
        <xdr:cNvSpPr txBox="1">
          <a:spLocks noChangeArrowheads="1"/>
        </xdr:cNvSpPr>
      </xdr:nvSpPr>
      <xdr:spPr>
        <a:xfrm>
          <a:off x="27632025" y="8029575"/>
          <a:ext cx="523875" cy="228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273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83</a:t>
          </a:r>
        </a:p>
      </xdr:txBody>
    </xdr:sp>
    <xdr:clientData/>
  </xdr:twoCellAnchor>
  <xdr:twoCellAnchor>
    <xdr:from>
      <xdr:col>57</xdr:col>
      <xdr:colOff>247650</xdr:colOff>
      <xdr:row>31</xdr:row>
      <xdr:rowOff>114300</xdr:rowOff>
    </xdr:from>
    <xdr:to>
      <xdr:col>62</xdr:col>
      <xdr:colOff>495300</xdr:colOff>
      <xdr:row>33</xdr:row>
      <xdr:rowOff>228600</xdr:rowOff>
    </xdr:to>
    <xdr:sp>
      <xdr:nvSpPr>
        <xdr:cNvPr id="68" name="Line 863"/>
        <xdr:cNvSpPr>
          <a:spLocks/>
        </xdr:cNvSpPr>
      </xdr:nvSpPr>
      <xdr:spPr>
        <a:xfrm flipV="1">
          <a:off x="42672000" y="7800975"/>
          <a:ext cx="3733800" cy="57150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34</xdr:row>
      <xdr:rowOff>0</xdr:rowOff>
    </xdr:from>
    <xdr:to>
      <xdr:col>57</xdr:col>
      <xdr:colOff>247650</xdr:colOff>
      <xdr:row>34</xdr:row>
      <xdr:rowOff>76200</xdr:rowOff>
    </xdr:to>
    <xdr:sp>
      <xdr:nvSpPr>
        <xdr:cNvPr id="69" name="Line 864"/>
        <xdr:cNvSpPr>
          <a:spLocks/>
        </xdr:cNvSpPr>
      </xdr:nvSpPr>
      <xdr:spPr>
        <a:xfrm flipV="1">
          <a:off x="41929050" y="8372475"/>
          <a:ext cx="742950" cy="7620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34</xdr:row>
      <xdr:rowOff>76200</xdr:rowOff>
    </xdr:from>
    <xdr:to>
      <xdr:col>56</xdr:col>
      <xdr:colOff>476250</xdr:colOff>
      <xdr:row>34</xdr:row>
      <xdr:rowOff>114300</xdr:rowOff>
    </xdr:to>
    <xdr:sp>
      <xdr:nvSpPr>
        <xdr:cNvPr id="70" name="Line 865"/>
        <xdr:cNvSpPr>
          <a:spLocks/>
        </xdr:cNvSpPr>
      </xdr:nvSpPr>
      <xdr:spPr>
        <a:xfrm flipV="1">
          <a:off x="41186100" y="8448675"/>
          <a:ext cx="742950" cy="3810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31</xdr:row>
      <xdr:rowOff>228600</xdr:rowOff>
    </xdr:to>
    <xdr:sp fLocksText="0">
      <xdr:nvSpPr>
        <xdr:cNvPr id="71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72" name="Line 874"/>
        <xdr:cNvSpPr>
          <a:spLocks/>
        </xdr:cNvSpPr>
      </xdr:nvSpPr>
      <xdr:spPr>
        <a:xfrm>
          <a:off x="64770000" y="780097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29</xdr:row>
      <xdr:rowOff>219075</xdr:rowOff>
    </xdr:from>
    <xdr:to>
      <xdr:col>26</xdr:col>
      <xdr:colOff>638175</xdr:colOff>
      <xdr:row>31</xdr:row>
      <xdr:rowOff>104775</xdr:rowOff>
    </xdr:to>
    <xdr:grpSp>
      <xdr:nvGrpSpPr>
        <xdr:cNvPr id="73" name="Group 875"/>
        <xdr:cNvGrpSpPr>
          <a:grpSpLocks/>
        </xdr:cNvGrpSpPr>
      </xdr:nvGrpSpPr>
      <xdr:grpSpPr>
        <a:xfrm>
          <a:off x="19202400" y="7448550"/>
          <a:ext cx="304800" cy="342900"/>
          <a:chOff x="27828" y="11730"/>
          <a:chExt cx="436" cy="546"/>
        </a:xfrm>
        <a:solidFill>
          <a:srgbClr val="FFFFFF"/>
        </a:solidFill>
      </xdr:grpSpPr>
      <xdr:sp>
        <xdr:nvSpPr>
          <xdr:cNvPr id="74" name="Line 876"/>
          <xdr:cNvSpPr>
            <a:spLocks/>
          </xdr:cNvSpPr>
        </xdr:nvSpPr>
        <xdr:spPr>
          <a:xfrm>
            <a:off x="28045" y="12142"/>
            <a:ext cx="0" cy="13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877"/>
          <xdr:cNvSpPr>
            <a:spLocks/>
          </xdr:cNvSpPr>
        </xdr:nvSpPr>
        <xdr:spPr>
          <a:xfrm>
            <a:off x="27828" y="11730"/>
            <a:ext cx="435" cy="411"/>
          </a:xfrm>
          <a:prstGeom prst="ellips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676275</xdr:colOff>
      <xdr:row>31</xdr:row>
      <xdr:rowOff>142875</xdr:rowOff>
    </xdr:from>
    <xdr:to>
      <xdr:col>39</xdr:col>
      <xdr:colOff>200025</xdr:colOff>
      <xdr:row>32</xdr:row>
      <xdr:rowOff>47625</xdr:rowOff>
    </xdr:to>
    <xdr:grpSp>
      <xdr:nvGrpSpPr>
        <xdr:cNvPr id="76" name="Group 907"/>
        <xdr:cNvGrpSpPr>
          <a:grpSpLocks/>
        </xdr:cNvGrpSpPr>
      </xdr:nvGrpSpPr>
      <xdr:grpSpPr>
        <a:xfrm>
          <a:off x="28451175" y="7829550"/>
          <a:ext cx="495300" cy="133350"/>
          <a:chOff x="41242" y="12330"/>
          <a:chExt cx="722" cy="203"/>
        </a:xfrm>
        <a:solidFill>
          <a:srgbClr val="FFFFFF"/>
        </a:solidFill>
      </xdr:grpSpPr>
      <xdr:sp>
        <xdr:nvSpPr>
          <xdr:cNvPr id="77" name="Line 908"/>
          <xdr:cNvSpPr>
            <a:spLocks/>
          </xdr:cNvSpPr>
        </xdr:nvSpPr>
        <xdr:spPr>
          <a:xfrm>
            <a:off x="41624" y="12432"/>
            <a:ext cx="19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09"/>
          <xdr:cNvSpPr>
            <a:spLocks/>
          </xdr:cNvSpPr>
        </xdr:nvSpPr>
        <xdr:spPr>
          <a:xfrm>
            <a:off x="41576" y="12362"/>
            <a:ext cx="47" cy="132"/>
          </a:xfrm>
          <a:prstGeom prst="rect">
            <a:avLst/>
          </a:prstGeom>
          <a:solidFill>
            <a:srgbClr val="00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910"/>
          <xdr:cNvSpPr>
            <a:spLocks/>
          </xdr:cNvSpPr>
        </xdr:nvSpPr>
        <xdr:spPr>
          <a:xfrm>
            <a:off x="41385" y="12432"/>
            <a:ext cx="19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 fLocksText="0">
        <xdr:nvSpPr>
          <xdr:cNvPr id="80" name="text 1492"/>
          <xdr:cNvSpPr txBox="1">
            <a:spLocks noChangeArrowheads="1"/>
          </xdr:cNvSpPr>
        </xdr:nvSpPr>
        <xdr:spPr>
          <a:xfrm>
            <a:off x="41242" y="12330"/>
            <a:ext cx="142" cy="202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 fLocksText="0">
        <xdr:nvSpPr>
          <xdr:cNvPr id="81" name="text 1492"/>
          <xdr:cNvSpPr txBox="1">
            <a:spLocks noChangeArrowheads="1"/>
          </xdr:cNvSpPr>
        </xdr:nvSpPr>
        <xdr:spPr>
          <a:xfrm>
            <a:off x="41822" y="12330"/>
            <a:ext cx="142" cy="202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29</xdr:row>
      <xdr:rowOff>219075</xdr:rowOff>
    </xdr:from>
    <xdr:to>
      <xdr:col>62</xdr:col>
      <xdr:colOff>638175</xdr:colOff>
      <xdr:row>31</xdr:row>
      <xdr:rowOff>104775</xdr:rowOff>
    </xdr:to>
    <xdr:grpSp>
      <xdr:nvGrpSpPr>
        <xdr:cNvPr id="82" name="Group 931"/>
        <xdr:cNvGrpSpPr>
          <a:grpSpLocks/>
        </xdr:cNvGrpSpPr>
      </xdr:nvGrpSpPr>
      <xdr:grpSpPr>
        <a:xfrm>
          <a:off x="46253400" y="7448550"/>
          <a:ext cx="295275" cy="342900"/>
          <a:chOff x="67043" y="11730"/>
          <a:chExt cx="436" cy="546"/>
        </a:xfrm>
        <a:solidFill>
          <a:srgbClr val="FFFFFF"/>
        </a:solidFill>
      </xdr:grpSpPr>
      <xdr:sp>
        <xdr:nvSpPr>
          <xdr:cNvPr id="83" name="Line 932"/>
          <xdr:cNvSpPr>
            <a:spLocks/>
          </xdr:cNvSpPr>
        </xdr:nvSpPr>
        <xdr:spPr>
          <a:xfrm>
            <a:off x="67262" y="12142"/>
            <a:ext cx="0" cy="13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933"/>
          <xdr:cNvSpPr>
            <a:spLocks/>
          </xdr:cNvSpPr>
        </xdr:nvSpPr>
        <xdr:spPr>
          <a:xfrm>
            <a:off x="67043" y="11730"/>
            <a:ext cx="436" cy="411"/>
          </a:xfrm>
          <a:prstGeom prst="ellips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29</xdr:row>
      <xdr:rowOff>219075</xdr:rowOff>
    </xdr:from>
    <xdr:to>
      <xdr:col>59</xdr:col>
      <xdr:colOff>409575</xdr:colOff>
      <xdr:row>31</xdr:row>
      <xdr:rowOff>104775</xdr:rowOff>
    </xdr:to>
    <xdr:grpSp>
      <xdr:nvGrpSpPr>
        <xdr:cNvPr id="85" name="Group 946"/>
        <xdr:cNvGrpSpPr>
          <a:grpSpLocks/>
        </xdr:cNvGrpSpPr>
      </xdr:nvGrpSpPr>
      <xdr:grpSpPr>
        <a:xfrm>
          <a:off x="44015025" y="7448550"/>
          <a:ext cx="304800" cy="342900"/>
          <a:chOff x="63812" y="11730"/>
          <a:chExt cx="435" cy="546"/>
        </a:xfrm>
        <a:solidFill>
          <a:srgbClr val="FFFFFF"/>
        </a:solidFill>
      </xdr:grpSpPr>
      <xdr:sp>
        <xdr:nvSpPr>
          <xdr:cNvPr id="86" name="Line 947"/>
          <xdr:cNvSpPr>
            <a:spLocks/>
          </xdr:cNvSpPr>
        </xdr:nvSpPr>
        <xdr:spPr>
          <a:xfrm>
            <a:off x="64026" y="12142"/>
            <a:ext cx="0" cy="13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948"/>
          <xdr:cNvSpPr>
            <a:spLocks/>
          </xdr:cNvSpPr>
        </xdr:nvSpPr>
        <xdr:spPr>
          <a:xfrm>
            <a:off x="63812" y="11730"/>
            <a:ext cx="434" cy="411"/>
          </a:xfrm>
          <a:prstGeom prst="ellips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76200</xdr:colOff>
      <xdr:row>27</xdr:row>
      <xdr:rowOff>0</xdr:rowOff>
    </xdr:from>
    <xdr:to>
      <xdr:col>53</xdr:col>
      <xdr:colOff>419100</xdr:colOff>
      <xdr:row>28</xdr:row>
      <xdr:rowOff>104775</xdr:rowOff>
    </xdr:to>
    <xdr:grpSp>
      <xdr:nvGrpSpPr>
        <xdr:cNvPr id="88" name="Group 949"/>
        <xdr:cNvGrpSpPr>
          <a:grpSpLocks/>
        </xdr:cNvGrpSpPr>
      </xdr:nvGrpSpPr>
      <xdr:grpSpPr>
        <a:xfrm>
          <a:off x="39528750" y="6772275"/>
          <a:ext cx="342900" cy="333375"/>
          <a:chOff x="57303" y="10665"/>
          <a:chExt cx="498" cy="530"/>
        </a:xfrm>
        <a:solidFill>
          <a:srgbClr val="FFFFFF"/>
        </a:solidFill>
      </xdr:grpSpPr>
      <xdr:sp>
        <xdr:nvSpPr>
          <xdr:cNvPr id="89" name="Line 950"/>
          <xdr:cNvSpPr>
            <a:spLocks/>
          </xdr:cNvSpPr>
        </xdr:nvSpPr>
        <xdr:spPr>
          <a:xfrm>
            <a:off x="57552" y="11022"/>
            <a:ext cx="0" cy="17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51"/>
          <xdr:cNvSpPr>
            <a:spLocks/>
          </xdr:cNvSpPr>
        </xdr:nvSpPr>
        <xdr:spPr>
          <a:xfrm>
            <a:off x="57303" y="10665"/>
            <a:ext cx="498" cy="356"/>
          </a:xfrm>
          <a:prstGeom prst="rect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247650</xdr:colOff>
      <xdr:row>16</xdr:row>
      <xdr:rowOff>114300</xdr:rowOff>
    </xdr:from>
    <xdr:to>
      <xdr:col>49</xdr:col>
      <xdr:colOff>247650</xdr:colOff>
      <xdr:row>25</xdr:row>
      <xdr:rowOff>114300</xdr:rowOff>
    </xdr:to>
    <xdr:sp>
      <xdr:nvSpPr>
        <xdr:cNvPr id="91" name="Line 952"/>
        <xdr:cNvSpPr>
          <a:spLocks/>
        </xdr:cNvSpPr>
      </xdr:nvSpPr>
      <xdr:spPr>
        <a:xfrm>
          <a:off x="31965900" y="4371975"/>
          <a:ext cx="4762500" cy="2057400"/>
        </a:xfrm>
        <a:prstGeom prst="line">
          <a:avLst/>
        </a:prstGeom>
        <a:noFill/>
        <a:ln w="648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34</xdr:row>
      <xdr:rowOff>0</xdr:rowOff>
    </xdr:from>
    <xdr:to>
      <xdr:col>45</xdr:col>
      <xdr:colOff>0</xdr:colOff>
      <xdr:row>34</xdr:row>
      <xdr:rowOff>228600</xdr:rowOff>
    </xdr:to>
    <xdr:sp fLocksText="0">
      <xdr:nvSpPr>
        <xdr:cNvPr id="92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0" rIns="3636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&lt;</a:t>
          </a:r>
        </a:p>
      </xdr:txBody>
    </xdr:sp>
    <xdr:clientData/>
  </xdr:twoCellAnchor>
  <xdr:twoCellAnchor>
    <xdr:from>
      <xdr:col>53</xdr:col>
      <xdr:colOff>28575</xdr:colOff>
      <xdr:row>36</xdr:row>
      <xdr:rowOff>9525</xdr:rowOff>
    </xdr:from>
    <xdr:to>
      <xdr:col>53</xdr:col>
      <xdr:colOff>466725</xdr:colOff>
      <xdr:row>36</xdr:row>
      <xdr:rowOff>219075</xdr:rowOff>
    </xdr:to>
    <xdr:grpSp>
      <xdr:nvGrpSpPr>
        <xdr:cNvPr id="93" name="Group 958"/>
        <xdr:cNvGrpSpPr>
          <a:grpSpLocks/>
        </xdr:cNvGrpSpPr>
      </xdr:nvGrpSpPr>
      <xdr:grpSpPr>
        <a:xfrm>
          <a:off x="39481125" y="8839200"/>
          <a:ext cx="428625" cy="209550"/>
          <a:chOff x="57239" y="13920"/>
          <a:chExt cx="624" cy="336"/>
        </a:xfrm>
        <a:solidFill>
          <a:srgbClr val="FFFFFF"/>
        </a:solidFill>
      </xdr:grpSpPr>
      <xdr:sp>
        <xdr:nvSpPr>
          <xdr:cNvPr id="94" name="Oval 959"/>
          <xdr:cNvSpPr>
            <a:spLocks/>
          </xdr:cNvSpPr>
        </xdr:nvSpPr>
        <xdr:spPr>
          <a:xfrm>
            <a:off x="57468" y="14011"/>
            <a:ext cx="175" cy="155"/>
          </a:xfrm>
          <a:prstGeom prst="ellipse">
            <a:avLst/>
          </a:pr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960"/>
          <xdr:cNvSpPr>
            <a:spLocks/>
          </xdr:cNvSpPr>
        </xdr:nvSpPr>
        <xdr:spPr>
          <a:xfrm>
            <a:off x="57239" y="14257"/>
            <a:ext cx="62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61"/>
          <xdr:cNvSpPr>
            <a:spLocks/>
          </xdr:cNvSpPr>
        </xdr:nvSpPr>
        <xdr:spPr>
          <a:xfrm>
            <a:off x="57345" y="13920"/>
            <a:ext cx="404" cy="336"/>
          </a:xfrm>
          <a:prstGeom prst="rect">
            <a:avLst/>
          </a:prstGeom>
          <a:solidFill>
            <a:srgbClr val="CC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62"/>
          <xdr:cNvSpPr>
            <a:spLocks/>
          </xdr:cNvSpPr>
        </xdr:nvSpPr>
        <xdr:spPr>
          <a:xfrm>
            <a:off x="57468" y="14011"/>
            <a:ext cx="175" cy="155"/>
          </a:xfrm>
          <a:prstGeom prst="ellipse">
            <a:avLst/>
          </a:prstGeom>
          <a:solidFill>
            <a:srgbClr val="3366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476250</xdr:colOff>
      <xdr:row>29</xdr:row>
      <xdr:rowOff>0</xdr:rowOff>
    </xdr:from>
    <xdr:to>
      <xdr:col>22</xdr:col>
      <xdr:colOff>476250</xdr:colOff>
      <xdr:row>33</xdr:row>
      <xdr:rowOff>228600</xdr:rowOff>
    </xdr:to>
    <xdr:sp>
      <xdr:nvSpPr>
        <xdr:cNvPr id="98" name="Line 963"/>
        <xdr:cNvSpPr>
          <a:spLocks/>
        </xdr:cNvSpPr>
      </xdr:nvSpPr>
      <xdr:spPr>
        <a:xfrm>
          <a:off x="16363950" y="7229475"/>
          <a:ext cx="0" cy="1143000"/>
        </a:xfrm>
        <a:prstGeom prst="line">
          <a:avLst/>
        </a:prstGeom>
        <a:noFill/>
        <a:ln w="9360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23</xdr:col>
      <xdr:colOff>0</xdr:colOff>
      <xdr:row>28</xdr:row>
      <xdr:rowOff>228600</xdr:rowOff>
    </xdr:to>
    <xdr:sp fLocksText="0">
      <xdr:nvSpPr>
        <xdr:cNvPr id="99" name="text 774"/>
        <xdr:cNvSpPr txBox="1">
          <a:spLocks noChangeArrowheads="1"/>
        </xdr:cNvSpPr>
      </xdr:nvSpPr>
      <xdr:spPr>
        <a:xfrm>
          <a:off x="15887700" y="6772275"/>
          <a:ext cx="971550" cy="457200"/>
        </a:xfrm>
        <a:prstGeom prst="rect">
          <a:avLst/>
        </a:prstGeom>
        <a:solidFill>
          <a:srgbClr val="FFFFCC"/>
        </a:solidFill>
        <a:ln w="3816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360" tIns="22680" rIns="27360" bIns="2268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7642 - 3SNLI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23,538</a:t>
          </a:r>
        </a:p>
      </xdr:txBody>
    </xdr:sp>
    <xdr:clientData/>
  </xdr:twoCellAnchor>
  <xdr:twoCellAnchor editAs="absolute">
    <xdr:from>
      <xdr:col>44</xdr:col>
      <xdr:colOff>581025</xdr:colOff>
      <xdr:row>17</xdr:row>
      <xdr:rowOff>57150</xdr:rowOff>
    </xdr:from>
    <xdr:to>
      <xdr:col>44</xdr:col>
      <xdr:colOff>933450</xdr:colOff>
      <xdr:row>17</xdr:row>
      <xdr:rowOff>180975</xdr:rowOff>
    </xdr:to>
    <xdr:sp>
      <xdr:nvSpPr>
        <xdr:cNvPr id="100" name="kreslení 12"/>
        <xdr:cNvSpPr>
          <a:spLocks/>
        </xdr:cNvSpPr>
      </xdr:nvSpPr>
      <xdr:spPr>
        <a:xfrm>
          <a:off x="32966025" y="4543425"/>
          <a:ext cx="352425" cy="123825"/>
        </a:xfrm>
        <a:custGeom>
          <a:pathLst/>
        </a:custGeom>
        <a:solidFill>
          <a:srgbClr val="C0C0C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581025</xdr:colOff>
      <xdr:row>20</xdr:row>
      <xdr:rowOff>0</xdr:rowOff>
    </xdr:from>
    <xdr:to>
      <xdr:col>44</xdr:col>
      <xdr:colOff>933450</xdr:colOff>
      <xdr:row>20</xdr:row>
      <xdr:rowOff>123825</xdr:rowOff>
    </xdr:to>
    <xdr:sp>
      <xdr:nvSpPr>
        <xdr:cNvPr id="101" name="kreslení 12"/>
        <xdr:cNvSpPr>
          <a:spLocks/>
        </xdr:cNvSpPr>
      </xdr:nvSpPr>
      <xdr:spPr>
        <a:xfrm>
          <a:off x="32966025" y="5172075"/>
          <a:ext cx="352425" cy="123825"/>
        </a:xfrm>
        <a:custGeom>
          <a:pathLst/>
        </a:custGeom>
        <a:solidFill>
          <a:srgbClr val="C0C0C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27</xdr:row>
      <xdr:rowOff>85725</xdr:rowOff>
    </xdr:from>
    <xdr:to>
      <xdr:col>52</xdr:col>
      <xdr:colOff>476250</xdr:colOff>
      <xdr:row>27</xdr:row>
      <xdr:rowOff>228600</xdr:rowOff>
    </xdr:to>
    <xdr:sp>
      <xdr:nvSpPr>
        <xdr:cNvPr id="102" name="Line 973"/>
        <xdr:cNvSpPr>
          <a:spLocks/>
        </xdr:cNvSpPr>
      </xdr:nvSpPr>
      <xdr:spPr>
        <a:xfrm>
          <a:off x="38214300" y="6858000"/>
          <a:ext cx="742950" cy="142875"/>
        </a:xfrm>
        <a:prstGeom prst="line">
          <a:avLst/>
        </a:prstGeom>
        <a:noFill/>
        <a:ln w="648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66675</xdr:colOff>
      <xdr:row>33</xdr:row>
      <xdr:rowOff>19050</xdr:rowOff>
    </xdr:from>
    <xdr:to>
      <xdr:col>7</xdr:col>
      <xdr:colOff>409575</xdr:colOff>
      <xdr:row>33</xdr:row>
      <xdr:rowOff>200025</xdr:rowOff>
    </xdr:to>
    <xdr:grpSp>
      <xdr:nvGrpSpPr>
        <xdr:cNvPr id="103" name="Group 974"/>
        <xdr:cNvGrpSpPr>
          <a:grpSpLocks/>
        </xdr:cNvGrpSpPr>
      </xdr:nvGrpSpPr>
      <xdr:grpSpPr>
        <a:xfrm>
          <a:off x="5038725" y="8162925"/>
          <a:ext cx="342900" cy="180975"/>
          <a:chOff x="7301" y="12855"/>
          <a:chExt cx="498" cy="290"/>
        </a:xfrm>
        <a:solidFill>
          <a:srgbClr val="FFFFFF"/>
        </a:solidFill>
      </xdr:grpSpPr>
      <xdr:sp fLocksText="0">
        <xdr:nvSpPr>
          <xdr:cNvPr id="104" name="Text Box 975"/>
          <xdr:cNvSpPr txBox="1">
            <a:spLocks noChangeArrowheads="1"/>
          </xdr:cNvSpPr>
        </xdr:nvSpPr>
        <xdr:spPr>
          <a:xfrm>
            <a:off x="7568" y="12921"/>
            <a:ext cx="213" cy="1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360" tIns="22680" rIns="27360" bIns="22680" anchor="jus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5" name="Line 976"/>
          <xdr:cNvSpPr>
            <a:spLocks/>
          </xdr:cNvSpPr>
        </xdr:nvSpPr>
        <xdr:spPr>
          <a:xfrm flipV="1">
            <a:off x="7550" y="12855"/>
            <a:ext cx="0" cy="29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977"/>
          <xdr:cNvSpPr>
            <a:spLocks/>
          </xdr:cNvSpPr>
        </xdr:nvSpPr>
        <xdr:spPr>
          <a:xfrm flipV="1">
            <a:off x="7800" y="12912"/>
            <a:ext cx="0" cy="17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978"/>
          <xdr:cNvSpPr>
            <a:spLocks/>
          </xdr:cNvSpPr>
        </xdr:nvSpPr>
        <xdr:spPr>
          <a:xfrm flipH="1">
            <a:off x="7550" y="13088"/>
            <a:ext cx="248" cy="5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979"/>
          <xdr:cNvSpPr>
            <a:spLocks/>
          </xdr:cNvSpPr>
        </xdr:nvSpPr>
        <xdr:spPr>
          <a:xfrm flipH="1" flipV="1">
            <a:off x="7550" y="12855"/>
            <a:ext cx="248" cy="5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980"/>
          <xdr:cNvSpPr>
            <a:spLocks/>
          </xdr:cNvSpPr>
        </xdr:nvSpPr>
        <xdr:spPr>
          <a:xfrm>
            <a:off x="7345" y="12996"/>
            <a:ext cx="20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981"/>
          <xdr:cNvSpPr>
            <a:spLocks/>
          </xdr:cNvSpPr>
        </xdr:nvSpPr>
        <xdr:spPr>
          <a:xfrm>
            <a:off x="7301" y="12921"/>
            <a:ext cx="43" cy="149"/>
          </a:xfrm>
          <a:prstGeom prst="rect">
            <a:avLst/>
          </a:prstGeom>
          <a:solidFill>
            <a:srgbClr val="00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552450</xdr:colOff>
      <xdr:row>29</xdr:row>
      <xdr:rowOff>19050</xdr:rowOff>
    </xdr:from>
    <xdr:to>
      <xdr:col>82</xdr:col>
      <xdr:colOff>895350</xdr:colOff>
      <xdr:row>29</xdr:row>
      <xdr:rowOff>200025</xdr:rowOff>
    </xdr:to>
    <xdr:grpSp>
      <xdr:nvGrpSpPr>
        <xdr:cNvPr id="111" name="Group 982"/>
        <xdr:cNvGrpSpPr>
          <a:grpSpLocks/>
        </xdr:cNvGrpSpPr>
      </xdr:nvGrpSpPr>
      <xdr:grpSpPr>
        <a:xfrm>
          <a:off x="61321950" y="7248525"/>
          <a:ext cx="342900" cy="180975"/>
          <a:chOff x="88900" y="11415"/>
          <a:chExt cx="498" cy="290"/>
        </a:xfrm>
        <a:solidFill>
          <a:srgbClr val="FFFFFF"/>
        </a:solidFill>
      </xdr:grpSpPr>
      <xdr:sp>
        <xdr:nvSpPr>
          <xdr:cNvPr id="112" name="Line 983"/>
          <xdr:cNvSpPr>
            <a:spLocks/>
          </xdr:cNvSpPr>
        </xdr:nvSpPr>
        <xdr:spPr>
          <a:xfrm flipV="1">
            <a:off x="89150" y="11415"/>
            <a:ext cx="0" cy="29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984"/>
          <xdr:cNvSpPr>
            <a:spLocks/>
          </xdr:cNvSpPr>
        </xdr:nvSpPr>
        <xdr:spPr>
          <a:xfrm flipV="1">
            <a:off x="88900" y="11472"/>
            <a:ext cx="0" cy="17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985"/>
          <xdr:cNvSpPr>
            <a:spLocks/>
          </xdr:cNvSpPr>
        </xdr:nvSpPr>
        <xdr:spPr>
          <a:xfrm flipH="1">
            <a:off x="88900" y="11415"/>
            <a:ext cx="248" cy="5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986"/>
          <xdr:cNvSpPr>
            <a:spLocks/>
          </xdr:cNvSpPr>
        </xdr:nvSpPr>
        <xdr:spPr>
          <a:xfrm flipH="1" flipV="1">
            <a:off x="88900" y="11648"/>
            <a:ext cx="248" cy="5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 fLocksText="0">
        <xdr:nvSpPr>
          <xdr:cNvPr id="116" name="Text Box 987"/>
          <xdr:cNvSpPr txBox="1">
            <a:spLocks noChangeArrowheads="1"/>
          </xdr:cNvSpPr>
        </xdr:nvSpPr>
        <xdr:spPr>
          <a:xfrm>
            <a:off x="88918" y="11489"/>
            <a:ext cx="213" cy="1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360" tIns="22680" rIns="27360" bIns="22680" anchor="jus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117" name="Line 988"/>
          <xdr:cNvSpPr>
            <a:spLocks/>
          </xdr:cNvSpPr>
        </xdr:nvSpPr>
        <xdr:spPr>
          <a:xfrm>
            <a:off x="89150" y="11564"/>
            <a:ext cx="20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989"/>
          <xdr:cNvSpPr>
            <a:spLocks/>
          </xdr:cNvSpPr>
        </xdr:nvSpPr>
        <xdr:spPr>
          <a:xfrm>
            <a:off x="89355" y="11489"/>
            <a:ext cx="43" cy="149"/>
          </a:xfrm>
          <a:prstGeom prst="rect">
            <a:avLst/>
          </a:prstGeom>
          <a:solidFill>
            <a:srgbClr val="00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66675</xdr:colOff>
      <xdr:row>32</xdr:row>
      <xdr:rowOff>57150</xdr:rowOff>
    </xdr:from>
    <xdr:to>
      <xdr:col>8</xdr:col>
      <xdr:colOff>504825</xdr:colOff>
      <xdr:row>32</xdr:row>
      <xdr:rowOff>161925</xdr:rowOff>
    </xdr:to>
    <xdr:grpSp>
      <xdr:nvGrpSpPr>
        <xdr:cNvPr id="119" name="Group 990"/>
        <xdr:cNvGrpSpPr>
          <a:grpSpLocks/>
        </xdr:cNvGrpSpPr>
      </xdr:nvGrpSpPr>
      <xdr:grpSpPr>
        <a:xfrm>
          <a:off x="5038725" y="7972425"/>
          <a:ext cx="952500" cy="104775"/>
          <a:chOff x="7301" y="12555"/>
          <a:chExt cx="1386" cy="171"/>
        </a:xfrm>
        <a:solidFill>
          <a:srgbClr val="FFFFFF"/>
        </a:solidFill>
      </xdr:grpSpPr>
      <xdr:sp>
        <xdr:nvSpPr>
          <xdr:cNvPr id="120" name="Line 991"/>
          <xdr:cNvSpPr>
            <a:spLocks/>
          </xdr:cNvSpPr>
        </xdr:nvSpPr>
        <xdr:spPr>
          <a:xfrm>
            <a:off x="7354" y="12637"/>
            <a:ext cx="20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992"/>
          <xdr:cNvSpPr>
            <a:spLocks/>
          </xdr:cNvSpPr>
        </xdr:nvSpPr>
        <xdr:spPr>
          <a:xfrm>
            <a:off x="8118" y="12555"/>
            <a:ext cx="186" cy="171"/>
          </a:xfrm>
          <a:prstGeom prst="ellipse">
            <a:avLst/>
          </a:prstGeom>
          <a:solidFill>
            <a:srgbClr val="FF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993"/>
          <xdr:cNvSpPr>
            <a:spLocks/>
          </xdr:cNvSpPr>
        </xdr:nvSpPr>
        <xdr:spPr>
          <a:xfrm>
            <a:off x="7932" y="12555"/>
            <a:ext cx="186" cy="171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994"/>
          <xdr:cNvSpPr>
            <a:spLocks/>
          </xdr:cNvSpPr>
        </xdr:nvSpPr>
        <xdr:spPr>
          <a:xfrm>
            <a:off x="7745" y="12555"/>
            <a:ext cx="186" cy="171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995"/>
          <xdr:cNvSpPr>
            <a:spLocks/>
          </xdr:cNvSpPr>
        </xdr:nvSpPr>
        <xdr:spPr>
          <a:xfrm>
            <a:off x="7301" y="12563"/>
            <a:ext cx="52" cy="146"/>
          </a:xfrm>
          <a:prstGeom prst="rect">
            <a:avLst/>
          </a:prstGeom>
          <a:solidFill>
            <a:srgbClr val="00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997"/>
          <xdr:cNvSpPr>
            <a:spLocks/>
          </xdr:cNvSpPr>
        </xdr:nvSpPr>
        <xdr:spPr>
          <a:xfrm>
            <a:off x="7745" y="12555"/>
            <a:ext cx="0" cy="17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998"/>
          <xdr:cNvSpPr>
            <a:spLocks/>
          </xdr:cNvSpPr>
        </xdr:nvSpPr>
        <xdr:spPr>
          <a:xfrm flipH="1">
            <a:off x="7558" y="12555"/>
            <a:ext cx="186" cy="8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999"/>
          <xdr:cNvSpPr>
            <a:spLocks/>
          </xdr:cNvSpPr>
        </xdr:nvSpPr>
        <xdr:spPr>
          <a:xfrm>
            <a:off x="7558" y="12637"/>
            <a:ext cx="186" cy="8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000"/>
          <xdr:cNvSpPr>
            <a:spLocks/>
          </xdr:cNvSpPr>
        </xdr:nvSpPr>
        <xdr:spPr>
          <a:xfrm>
            <a:off x="8306" y="12555"/>
            <a:ext cx="186" cy="171"/>
          </a:xfrm>
          <a:prstGeom prst="ellipse">
            <a:avLst/>
          </a:prstGeom>
          <a:solidFill>
            <a:srgbClr val="00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1001"/>
          <xdr:cNvSpPr>
            <a:spLocks/>
          </xdr:cNvSpPr>
        </xdr:nvSpPr>
        <xdr:spPr>
          <a:xfrm>
            <a:off x="7772" y="12580"/>
            <a:ext cx="123" cy="114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1002"/>
          <xdr:cNvSpPr>
            <a:spLocks/>
          </xdr:cNvSpPr>
        </xdr:nvSpPr>
        <xdr:spPr>
          <a:xfrm flipV="1">
            <a:off x="7772" y="12580"/>
            <a:ext cx="123" cy="114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003"/>
          <xdr:cNvSpPr>
            <a:spLocks/>
          </xdr:cNvSpPr>
        </xdr:nvSpPr>
        <xdr:spPr>
          <a:xfrm>
            <a:off x="8492" y="12555"/>
            <a:ext cx="194" cy="171"/>
          </a:xfrm>
          <a:prstGeom prst="ellipse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1004"/>
          <xdr:cNvSpPr>
            <a:spLocks/>
          </xdr:cNvSpPr>
        </xdr:nvSpPr>
        <xdr:spPr>
          <a:xfrm flipV="1">
            <a:off x="7959" y="12580"/>
            <a:ext cx="132" cy="114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1005"/>
          <xdr:cNvSpPr>
            <a:spLocks/>
          </xdr:cNvSpPr>
        </xdr:nvSpPr>
        <xdr:spPr>
          <a:xfrm>
            <a:off x="7959" y="12580"/>
            <a:ext cx="132" cy="114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209550</xdr:colOff>
      <xdr:row>28</xdr:row>
      <xdr:rowOff>57150</xdr:rowOff>
    </xdr:from>
    <xdr:to>
      <xdr:col>26</xdr:col>
      <xdr:colOff>390525</xdr:colOff>
      <xdr:row>28</xdr:row>
      <xdr:rowOff>161925</xdr:rowOff>
    </xdr:to>
    <xdr:grpSp>
      <xdr:nvGrpSpPr>
        <xdr:cNvPr id="134" name="Group 1006"/>
        <xdr:cNvGrpSpPr>
          <a:grpSpLocks/>
        </xdr:cNvGrpSpPr>
      </xdr:nvGrpSpPr>
      <xdr:grpSpPr>
        <a:xfrm>
          <a:off x="18554700" y="7058025"/>
          <a:ext cx="695325" cy="104775"/>
          <a:chOff x="26893" y="11115"/>
          <a:chExt cx="1005" cy="171"/>
        </a:xfrm>
        <a:solidFill>
          <a:srgbClr val="FFFFFF"/>
        </a:solidFill>
      </xdr:grpSpPr>
      <xdr:sp>
        <xdr:nvSpPr>
          <xdr:cNvPr id="135" name="Line 1007"/>
          <xdr:cNvSpPr>
            <a:spLocks/>
          </xdr:cNvSpPr>
        </xdr:nvSpPr>
        <xdr:spPr>
          <a:xfrm>
            <a:off x="27647" y="11197"/>
            <a:ext cx="20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008"/>
          <xdr:cNvSpPr>
            <a:spLocks/>
          </xdr:cNvSpPr>
        </xdr:nvSpPr>
        <xdr:spPr>
          <a:xfrm>
            <a:off x="27081" y="11115"/>
            <a:ext cx="187" cy="171"/>
          </a:xfrm>
          <a:prstGeom prst="ellipse">
            <a:avLst/>
          </a:prstGeom>
          <a:solidFill>
            <a:srgbClr val="FF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009"/>
          <xdr:cNvSpPr>
            <a:spLocks/>
          </xdr:cNvSpPr>
        </xdr:nvSpPr>
        <xdr:spPr>
          <a:xfrm>
            <a:off x="26893" y="11115"/>
            <a:ext cx="187" cy="171"/>
          </a:xfrm>
          <a:prstGeom prst="ellipse">
            <a:avLst/>
          </a:prstGeom>
          <a:solidFill>
            <a:srgbClr val="00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010"/>
          <xdr:cNvSpPr>
            <a:spLocks/>
          </xdr:cNvSpPr>
        </xdr:nvSpPr>
        <xdr:spPr>
          <a:xfrm>
            <a:off x="27854" y="11131"/>
            <a:ext cx="44" cy="138"/>
          </a:xfrm>
          <a:prstGeom prst="rect">
            <a:avLst/>
          </a:prstGeom>
          <a:solidFill>
            <a:srgbClr val="00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39" name="Group 1011"/>
          <xdr:cNvGrpSpPr>
            <a:grpSpLocks/>
          </xdr:cNvGrpSpPr>
        </xdr:nvGrpSpPr>
        <xdr:grpSpPr>
          <a:xfrm>
            <a:off x="27459" y="11115"/>
            <a:ext cx="179" cy="163"/>
            <a:chOff x="27459" y="11115"/>
            <a:chExt cx="179" cy="163"/>
          </a:xfrm>
          <a:solidFill>
            <a:srgbClr val="FFFFFF"/>
          </a:solidFill>
        </xdr:grpSpPr>
        <xdr:sp>
          <xdr:nvSpPr>
            <xdr:cNvPr id="140" name="Line 1012"/>
            <xdr:cNvSpPr>
              <a:spLocks/>
            </xdr:cNvSpPr>
          </xdr:nvSpPr>
          <xdr:spPr>
            <a:xfrm>
              <a:off x="27459" y="11115"/>
              <a:ext cx="0" cy="163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1" name="Line 1013"/>
            <xdr:cNvSpPr>
              <a:spLocks/>
            </xdr:cNvSpPr>
          </xdr:nvSpPr>
          <xdr:spPr>
            <a:xfrm flipV="1">
              <a:off x="27459" y="11201"/>
              <a:ext cx="179" cy="77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" name="Line 1014"/>
            <xdr:cNvSpPr>
              <a:spLocks/>
            </xdr:cNvSpPr>
          </xdr:nvSpPr>
          <xdr:spPr>
            <a:xfrm>
              <a:off x="27459" y="11115"/>
              <a:ext cx="179" cy="85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3" name="Rectangle 1015"/>
          <xdr:cNvSpPr>
            <a:spLocks/>
          </xdr:cNvSpPr>
        </xdr:nvSpPr>
        <xdr:spPr>
          <a:xfrm>
            <a:off x="27270" y="11115"/>
            <a:ext cx="187" cy="171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1016"/>
          <xdr:cNvSpPr>
            <a:spLocks/>
          </xdr:cNvSpPr>
        </xdr:nvSpPr>
        <xdr:spPr>
          <a:xfrm>
            <a:off x="27270" y="11115"/>
            <a:ext cx="187" cy="171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33</xdr:row>
      <xdr:rowOff>57150</xdr:rowOff>
    </xdr:from>
    <xdr:to>
      <xdr:col>62</xdr:col>
      <xdr:colOff>742950</xdr:colOff>
      <xdr:row>33</xdr:row>
      <xdr:rowOff>161925</xdr:rowOff>
    </xdr:to>
    <xdr:grpSp>
      <xdr:nvGrpSpPr>
        <xdr:cNvPr id="145" name="Group 1017"/>
        <xdr:cNvGrpSpPr>
          <a:grpSpLocks/>
        </xdr:cNvGrpSpPr>
      </xdr:nvGrpSpPr>
      <xdr:grpSpPr>
        <a:xfrm>
          <a:off x="45958125" y="8201025"/>
          <a:ext cx="695325" cy="104775"/>
          <a:chOff x="66615" y="12915"/>
          <a:chExt cx="1005" cy="171"/>
        </a:xfrm>
        <a:solidFill>
          <a:srgbClr val="FFFFFF"/>
        </a:solidFill>
      </xdr:grpSpPr>
      <xdr:sp>
        <xdr:nvSpPr>
          <xdr:cNvPr id="146" name="Line 1018"/>
          <xdr:cNvSpPr>
            <a:spLocks/>
          </xdr:cNvSpPr>
        </xdr:nvSpPr>
        <xdr:spPr>
          <a:xfrm>
            <a:off x="66669" y="12997"/>
            <a:ext cx="20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019"/>
          <xdr:cNvSpPr>
            <a:spLocks/>
          </xdr:cNvSpPr>
        </xdr:nvSpPr>
        <xdr:spPr>
          <a:xfrm>
            <a:off x="67247" y="12915"/>
            <a:ext cx="186" cy="171"/>
          </a:xfrm>
          <a:prstGeom prst="ellipse">
            <a:avLst/>
          </a:prstGeom>
          <a:solidFill>
            <a:srgbClr val="FF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020"/>
          <xdr:cNvSpPr>
            <a:spLocks/>
          </xdr:cNvSpPr>
        </xdr:nvSpPr>
        <xdr:spPr>
          <a:xfrm>
            <a:off x="67435" y="12915"/>
            <a:ext cx="186" cy="171"/>
          </a:xfrm>
          <a:prstGeom prst="ellipse">
            <a:avLst/>
          </a:prstGeom>
          <a:solidFill>
            <a:srgbClr val="00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021"/>
          <xdr:cNvSpPr>
            <a:spLocks/>
          </xdr:cNvSpPr>
        </xdr:nvSpPr>
        <xdr:spPr>
          <a:xfrm>
            <a:off x="66615" y="12931"/>
            <a:ext cx="52" cy="138"/>
          </a:xfrm>
          <a:prstGeom prst="rect">
            <a:avLst/>
          </a:prstGeom>
          <a:solidFill>
            <a:srgbClr val="00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1022"/>
          <xdr:cNvSpPr>
            <a:spLocks/>
          </xdr:cNvSpPr>
        </xdr:nvSpPr>
        <xdr:spPr>
          <a:xfrm flipV="1">
            <a:off x="66873" y="12915"/>
            <a:ext cx="186" cy="8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1023"/>
          <xdr:cNvSpPr>
            <a:spLocks/>
          </xdr:cNvSpPr>
        </xdr:nvSpPr>
        <xdr:spPr>
          <a:xfrm>
            <a:off x="66873" y="12997"/>
            <a:ext cx="186" cy="8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024"/>
          <xdr:cNvSpPr>
            <a:spLocks/>
          </xdr:cNvSpPr>
        </xdr:nvSpPr>
        <xdr:spPr>
          <a:xfrm>
            <a:off x="67060" y="12915"/>
            <a:ext cx="186" cy="171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1025"/>
          <xdr:cNvSpPr>
            <a:spLocks/>
          </xdr:cNvSpPr>
        </xdr:nvSpPr>
        <xdr:spPr>
          <a:xfrm>
            <a:off x="67060" y="12915"/>
            <a:ext cx="186" cy="171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76200</xdr:colOff>
      <xdr:row>30</xdr:row>
      <xdr:rowOff>57150</xdr:rowOff>
    </xdr:from>
    <xdr:to>
      <xdr:col>82</xdr:col>
      <xdr:colOff>895350</xdr:colOff>
      <xdr:row>30</xdr:row>
      <xdr:rowOff>161925</xdr:rowOff>
    </xdr:to>
    <xdr:grpSp>
      <xdr:nvGrpSpPr>
        <xdr:cNvPr id="154" name="Group 1026"/>
        <xdr:cNvGrpSpPr>
          <a:grpSpLocks/>
        </xdr:cNvGrpSpPr>
      </xdr:nvGrpSpPr>
      <xdr:grpSpPr>
        <a:xfrm>
          <a:off x="60845700" y="7515225"/>
          <a:ext cx="819150" cy="104775"/>
          <a:chOff x="88203" y="11835"/>
          <a:chExt cx="1195" cy="171"/>
        </a:xfrm>
        <a:solidFill>
          <a:srgbClr val="FFFFFF"/>
        </a:solidFill>
      </xdr:grpSpPr>
      <xdr:sp>
        <xdr:nvSpPr>
          <xdr:cNvPr id="155" name="Oval 1027"/>
          <xdr:cNvSpPr>
            <a:spLocks/>
          </xdr:cNvSpPr>
        </xdr:nvSpPr>
        <xdr:spPr>
          <a:xfrm>
            <a:off x="88774" y="11835"/>
            <a:ext cx="186" cy="171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1028"/>
          <xdr:cNvSpPr>
            <a:spLocks/>
          </xdr:cNvSpPr>
        </xdr:nvSpPr>
        <xdr:spPr>
          <a:xfrm>
            <a:off x="89150" y="11925"/>
            <a:ext cx="20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029"/>
          <xdr:cNvSpPr>
            <a:spLocks/>
          </xdr:cNvSpPr>
        </xdr:nvSpPr>
        <xdr:spPr>
          <a:xfrm>
            <a:off x="88587" y="11835"/>
            <a:ext cx="186" cy="171"/>
          </a:xfrm>
          <a:prstGeom prst="ellipse">
            <a:avLst/>
          </a:prstGeom>
          <a:solidFill>
            <a:srgbClr val="FF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030"/>
          <xdr:cNvSpPr>
            <a:spLocks/>
          </xdr:cNvSpPr>
        </xdr:nvSpPr>
        <xdr:spPr>
          <a:xfrm>
            <a:off x="88203" y="11835"/>
            <a:ext cx="186" cy="171"/>
          </a:xfrm>
          <a:prstGeom prst="ellipse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031"/>
          <xdr:cNvSpPr>
            <a:spLocks/>
          </xdr:cNvSpPr>
        </xdr:nvSpPr>
        <xdr:spPr>
          <a:xfrm>
            <a:off x="88390" y="11835"/>
            <a:ext cx="195" cy="171"/>
          </a:xfrm>
          <a:prstGeom prst="ellipse">
            <a:avLst/>
          </a:prstGeom>
          <a:solidFill>
            <a:srgbClr val="00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032"/>
          <xdr:cNvSpPr>
            <a:spLocks/>
          </xdr:cNvSpPr>
        </xdr:nvSpPr>
        <xdr:spPr>
          <a:xfrm>
            <a:off x="89355" y="11851"/>
            <a:ext cx="43" cy="146"/>
          </a:xfrm>
          <a:prstGeom prst="rect">
            <a:avLst/>
          </a:prstGeom>
          <a:solidFill>
            <a:srgbClr val="00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033"/>
          <xdr:cNvSpPr>
            <a:spLocks/>
          </xdr:cNvSpPr>
        </xdr:nvSpPr>
        <xdr:spPr>
          <a:xfrm>
            <a:off x="88962" y="11835"/>
            <a:ext cx="186" cy="171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1034"/>
          <xdr:cNvSpPr>
            <a:spLocks/>
          </xdr:cNvSpPr>
        </xdr:nvSpPr>
        <xdr:spPr>
          <a:xfrm flipV="1">
            <a:off x="88989" y="11868"/>
            <a:ext cx="133" cy="114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1035"/>
          <xdr:cNvSpPr>
            <a:spLocks/>
          </xdr:cNvSpPr>
        </xdr:nvSpPr>
        <xdr:spPr>
          <a:xfrm flipV="1">
            <a:off x="88802" y="11868"/>
            <a:ext cx="124" cy="114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1036"/>
          <xdr:cNvSpPr>
            <a:spLocks/>
          </xdr:cNvSpPr>
        </xdr:nvSpPr>
        <xdr:spPr>
          <a:xfrm>
            <a:off x="88989" y="11868"/>
            <a:ext cx="133" cy="114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1037"/>
          <xdr:cNvSpPr>
            <a:spLocks/>
          </xdr:cNvSpPr>
        </xdr:nvSpPr>
        <xdr:spPr>
          <a:xfrm>
            <a:off x="88802" y="11868"/>
            <a:ext cx="124" cy="114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85725</xdr:colOff>
      <xdr:row>32</xdr:row>
      <xdr:rowOff>0</xdr:rowOff>
    </xdr:from>
    <xdr:to>
      <xdr:col>32</xdr:col>
      <xdr:colOff>123825</xdr:colOff>
      <xdr:row>32</xdr:row>
      <xdr:rowOff>219075</xdr:rowOff>
    </xdr:to>
    <xdr:grpSp>
      <xdr:nvGrpSpPr>
        <xdr:cNvPr id="166" name="Group 1040"/>
        <xdr:cNvGrpSpPr>
          <a:grpSpLocks/>
        </xdr:cNvGrpSpPr>
      </xdr:nvGrpSpPr>
      <xdr:grpSpPr>
        <a:xfrm>
          <a:off x="23402925" y="7915275"/>
          <a:ext cx="38100" cy="219075"/>
          <a:chOff x="33924" y="12465"/>
          <a:chExt cx="57" cy="352"/>
        </a:xfrm>
        <a:solidFill>
          <a:srgbClr val="FFFFFF"/>
        </a:solidFill>
      </xdr:grpSpPr>
      <xdr:sp>
        <xdr:nvSpPr>
          <xdr:cNvPr id="167" name="Rectangle 1041"/>
          <xdr:cNvSpPr>
            <a:spLocks/>
          </xdr:cNvSpPr>
        </xdr:nvSpPr>
        <xdr:spPr>
          <a:xfrm>
            <a:off x="33924" y="12465"/>
            <a:ext cx="56" cy="114"/>
          </a:xfrm>
          <a:prstGeom prst="rect">
            <a:avLst/>
          </a:prstGeom>
          <a:solidFill>
            <a:srgbClr val="000000"/>
          </a:solidFill>
          <a:ln w="3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042"/>
          <xdr:cNvSpPr>
            <a:spLocks/>
          </xdr:cNvSpPr>
        </xdr:nvSpPr>
        <xdr:spPr>
          <a:xfrm>
            <a:off x="33924" y="12580"/>
            <a:ext cx="56" cy="121"/>
          </a:xfrm>
          <a:prstGeom prst="rect">
            <a:avLst/>
          </a:prstGeom>
          <a:noFill/>
          <a:ln w="3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043"/>
          <xdr:cNvSpPr>
            <a:spLocks/>
          </xdr:cNvSpPr>
        </xdr:nvSpPr>
        <xdr:spPr>
          <a:xfrm>
            <a:off x="33924" y="12703"/>
            <a:ext cx="56" cy="114"/>
          </a:xfrm>
          <a:prstGeom prst="rect">
            <a:avLst/>
          </a:prstGeom>
          <a:solidFill>
            <a:srgbClr val="000000"/>
          </a:solidFill>
          <a:ln w="3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466725</xdr:colOff>
      <xdr:row>30</xdr:row>
      <xdr:rowOff>0</xdr:rowOff>
    </xdr:from>
    <xdr:to>
      <xdr:col>53</xdr:col>
      <xdr:colOff>504825</xdr:colOff>
      <xdr:row>30</xdr:row>
      <xdr:rowOff>219075</xdr:rowOff>
    </xdr:to>
    <xdr:grpSp>
      <xdr:nvGrpSpPr>
        <xdr:cNvPr id="170" name="Group 1044"/>
        <xdr:cNvGrpSpPr>
          <a:grpSpLocks/>
        </xdr:cNvGrpSpPr>
      </xdr:nvGrpSpPr>
      <xdr:grpSpPr>
        <a:xfrm>
          <a:off x="39919275" y="7458075"/>
          <a:ext cx="38100" cy="219075"/>
          <a:chOff x="57873" y="11745"/>
          <a:chExt cx="56" cy="352"/>
        </a:xfrm>
        <a:solidFill>
          <a:srgbClr val="FFFFFF"/>
        </a:solidFill>
      </xdr:grpSpPr>
      <xdr:sp>
        <xdr:nvSpPr>
          <xdr:cNvPr id="171" name="Rectangle 1045"/>
          <xdr:cNvSpPr>
            <a:spLocks/>
          </xdr:cNvSpPr>
        </xdr:nvSpPr>
        <xdr:spPr>
          <a:xfrm>
            <a:off x="57873" y="11745"/>
            <a:ext cx="56" cy="114"/>
          </a:xfrm>
          <a:prstGeom prst="rect">
            <a:avLst/>
          </a:prstGeom>
          <a:solidFill>
            <a:srgbClr val="000000"/>
          </a:solidFill>
          <a:ln w="3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046"/>
          <xdr:cNvSpPr>
            <a:spLocks/>
          </xdr:cNvSpPr>
        </xdr:nvSpPr>
        <xdr:spPr>
          <a:xfrm>
            <a:off x="57873" y="11860"/>
            <a:ext cx="56" cy="121"/>
          </a:xfrm>
          <a:prstGeom prst="rect">
            <a:avLst/>
          </a:prstGeom>
          <a:noFill/>
          <a:ln w="3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047"/>
          <xdr:cNvSpPr>
            <a:spLocks/>
          </xdr:cNvSpPr>
        </xdr:nvSpPr>
        <xdr:spPr>
          <a:xfrm>
            <a:off x="57873" y="11983"/>
            <a:ext cx="56" cy="114"/>
          </a:xfrm>
          <a:prstGeom prst="rect">
            <a:avLst/>
          </a:prstGeom>
          <a:solidFill>
            <a:srgbClr val="000000"/>
          </a:solidFill>
          <a:ln w="3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66675</xdr:colOff>
      <xdr:row>32</xdr:row>
      <xdr:rowOff>0</xdr:rowOff>
    </xdr:from>
    <xdr:to>
      <xdr:col>57</xdr:col>
      <xdr:colOff>104775</xdr:colOff>
      <xdr:row>32</xdr:row>
      <xdr:rowOff>219075</xdr:rowOff>
    </xdr:to>
    <xdr:grpSp>
      <xdr:nvGrpSpPr>
        <xdr:cNvPr id="174" name="Group 1048"/>
        <xdr:cNvGrpSpPr>
          <a:grpSpLocks/>
        </xdr:cNvGrpSpPr>
      </xdr:nvGrpSpPr>
      <xdr:grpSpPr>
        <a:xfrm>
          <a:off x="42491025" y="7915275"/>
          <a:ext cx="38100" cy="219075"/>
          <a:chOff x="61595" y="12465"/>
          <a:chExt cx="56" cy="352"/>
        </a:xfrm>
        <a:solidFill>
          <a:srgbClr val="FFFFFF"/>
        </a:solidFill>
      </xdr:grpSpPr>
      <xdr:sp>
        <xdr:nvSpPr>
          <xdr:cNvPr id="175" name="Rectangle 1049"/>
          <xdr:cNvSpPr>
            <a:spLocks/>
          </xdr:cNvSpPr>
        </xdr:nvSpPr>
        <xdr:spPr>
          <a:xfrm>
            <a:off x="61595" y="12465"/>
            <a:ext cx="55" cy="114"/>
          </a:xfrm>
          <a:prstGeom prst="rect">
            <a:avLst/>
          </a:prstGeom>
          <a:solidFill>
            <a:srgbClr val="000000"/>
          </a:solidFill>
          <a:ln w="3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050"/>
          <xdr:cNvSpPr>
            <a:spLocks/>
          </xdr:cNvSpPr>
        </xdr:nvSpPr>
        <xdr:spPr>
          <a:xfrm>
            <a:off x="61595" y="12580"/>
            <a:ext cx="55" cy="121"/>
          </a:xfrm>
          <a:prstGeom prst="rect">
            <a:avLst/>
          </a:prstGeom>
          <a:noFill/>
          <a:ln w="3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051"/>
          <xdr:cNvSpPr>
            <a:spLocks/>
          </xdr:cNvSpPr>
        </xdr:nvSpPr>
        <xdr:spPr>
          <a:xfrm>
            <a:off x="61595" y="12703"/>
            <a:ext cx="55" cy="114"/>
          </a:xfrm>
          <a:prstGeom prst="rect">
            <a:avLst/>
          </a:prstGeom>
          <a:solidFill>
            <a:srgbClr val="000000"/>
          </a:solidFill>
          <a:ln w="3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" customWidth="1"/>
    <col min="2" max="2" width="11.25390625" style="2" customWidth="1"/>
    <col min="3" max="18" width="11.25390625" style="3" customWidth="1"/>
    <col min="19" max="19" width="4.75390625" style="1" customWidth="1"/>
    <col min="20" max="20" width="1.75390625" style="1" customWidth="1"/>
    <col min="21" max="16384" width="9.125" style="3" customWidth="1"/>
  </cols>
  <sheetData>
    <row r="1" spans="1:20" s="7" customFormat="1" ht="9.75" customHeight="1">
      <c r="A1" s="4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S1" s="4"/>
      <c r="T1" s="4"/>
    </row>
    <row r="2" spans="2:18" ht="36" customHeight="1">
      <c r="B2" s="3"/>
      <c r="D2" s="8"/>
      <c r="E2" s="8"/>
      <c r="F2" s="8"/>
      <c r="G2" s="8"/>
      <c r="H2" s="8"/>
      <c r="I2" s="8"/>
      <c r="J2" s="8"/>
      <c r="K2" s="8"/>
      <c r="L2" s="8"/>
      <c r="R2" s="9"/>
    </row>
    <row r="3" spans="2:12" s="1" customFormat="1" ht="18" customHeight="1">
      <c r="B3" s="10"/>
      <c r="C3" s="10"/>
      <c r="D3" s="10"/>
      <c r="J3" s="11"/>
      <c r="K3" s="10"/>
      <c r="L3" s="10"/>
    </row>
    <row r="4" spans="1:22" s="23" customFormat="1" ht="22.5" customHeight="1">
      <c r="A4" s="12"/>
      <c r="B4" s="13" t="s">
        <v>0</v>
      </c>
      <c r="C4" s="14">
        <v>313</v>
      </c>
      <c r="D4" s="15"/>
      <c r="E4" s="12"/>
      <c r="F4" s="12"/>
      <c r="G4" s="12"/>
      <c r="H4" s="16"/>
      <c r="I4" s="17"/>
      <c r="J4" s="18" t="s">
        <v>1</v>
      </c>
      <c r="K4" s="17"/>
      <c r="L4" s="19"/>
      <c r="M4" s="15"/>
      <c r="N4" s="15"/>
      <c r="O4" s="15"/>
      <c r="P4" s="15"/>
      <c r="Q4" s="20" t="s">
        <v>2</v>
      </c>
      <c r="R4" s="21">
        <v>334524</v>
      </c>
      <c r="S4" s="15"/>
      <c r="T4" s="15"/>
      <c r="U4" s="22"/>
      <c r="V4" s="22"/>
    </row>
    <row r="5" spans="2:22" s="24" customFormat="1" ht="18" customHeight="1">
      <c r="B5" s="25"/>
      <c r="C5" s="26"/>
      <c r="D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s="31" customFormat="1" ht="24.75" customHeight="1">
      <c r="A6" s="27"/>
      <c r="B6" s="28"/>
      <c r="C6" s="28"/>
      <c r="D6" s="28"/>
      <c r="E6" s="29"/>
      <c r="F6" s="29"/>
      <c r="G6" s="29"/>
      <c r="H6" s="29"/>
      <c r="I6" s="29"/>
      <c r="J6" s="28"/>
      <c r="K6" s="28"/>
      <c r="L6" s="28"/>
      <c r="M6" s="28"/>
      <c r="N6" s="28"/>
      <c r="O6" s="28"/>
      <c r="P6" s="28"/>
      <c r="Q6" s="28"/>
      <c r="R6" s="28"/>
      <c r="S6" s="30"/>
      <c r="T6" s="11"/>
      <c r="U6" s="11"/>
      <c r="V6" s="11"/>
    </row>
    <row r="7" spans="1:21" ht="25.5" customHeight="1">
      <c r="A7" s="32"/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5"/>
      <c r="S7" s="36"/>
      <c r="T7" s="10"/>
      <c r="U7" s="8"/>
    </row>
    <row r="8" spans="1:21" ht="25.5" customHeight="1">
      <c r="A8" s="32"/>
      <c r="B8" s="37"/>
      <c r="C8" s="38"/>
      <c r="D8" s="38"/>
      <c r="E8" s="38"/>
      <c r="F8" s="38"/>
      <c r="G8" s="38"/>
      <c r="I8" s="39"/>
      <c r="J8" s="40" t="s">
        <v>3</v>
      </c>
      <c r="K8" s="39"/>
      <c r="M8" s="38"/>
      <c r="N8" s="38"/>
      <c r="O8" s="38"/>
      <c r="P8" s="38"/>
      <c r="Q8" s="38"/>
      <c r="R8" s="41"/>
      <c r="S8" s="36"/>
      <c r="T8" s="10"/>
      <c r="U8" s="8"/>
    </row>
    <row r="9" spans="1:21" ht="25.5" customHeight="1">
      <c r="A9" s="32"/>
      <c r="B9" s="37"/>
      <c r="C9" s="42"/>
      <c r="D9" s="38"/>
      <c r="E9" s="38"/>
      <c r="F9" s="38"/>
      <c r="G9" s="38"/>
      <c r="H9" s="38"/>
      <c r="L9" s="38"/>
      <c r="M9" s="38"/>
      <c r="N9" s="38"/>
      <c r="O9" s="38"/>
      <c r="P9" s="38"/>
      <c r="Q9" s="38"/>
      <c r="R9" s="41"/>
      <c r="S9" s="36"/>
      <c r="T9" s="10"/>
      <c r="U9" s="8"/>
    </row>
    <row r="10" spans="1:21" ht="25.5" customHeight="1">
      <c r="A10" s="32"/>
      <c r="B10" s="37"/>
      <c r="C10" s="42"/>
      <c r="D10" s="38"/>
      <c r="E10" s="38"/>
      <c r="F10" s="38"/>
      <c r="G10" s="38"/>
      <c r="H10" s="38"/>
      <c r="I10" s="38"/>
      <c r="J10" s="43" t="s">
        <v>4</v>
      </c>
      <c r="K10" s="38"/>
      <c r="L10" s="38"/>
      <c r="M10" s="38"/>
      <c r="N10" s="38"/>
      <c r="O10" s="38"/>
      <c r="P10" s="44" t="s">
        <v>5</v>
      </c>
      <c r="Q10" s="44"/>
      <c r="R10" s="45"/>
      <c r="S10" s="36"/>
      <c r="T10" s="10"/>
      <c r="U10" s="8"/>
    </row>
    <row r="11" spans="1:21" ht="25.5" customHeight="1">
      <c r="A11" s="32"/>
      <c r="B11" s="37"/>
      <c r="C11" s="42"/>
      <c r="D11" s="38"/>
      <c r="E11" s="38"/>
      <c r="F11" s="38"/>
      <c r="G11" s="38"/>
      <c r="H11" s="38"/>
      <c r="I11" s="38"/>
      <c r="J11" s="46" t="s">
        <v>6</v>
      </c>
      <c r="K11" s="38"/>
      <c r="L11" s="38"/>
      <c r="M11" s="38"/>
      <c r="N11" s="38"/>
      <c r="O11" s="38"/>
      <c r="P11" s="38"/>
      <c r="Q11" s="38"/>
      <c r="R11" s="41"/>
      <c r="S11" s="36"/>
      <c r="T11" s="10"/>
      <c r="U11" s="8"/>
    </row>
    <row r="12" spans="1:21" ht="25.5" customHeight="1">
      <c r="A12" s="32"/>
      <c r="B12" s="37"/>
      <c r="C12" s="42"/>
      <c r="D12" s="38"/>
      <c r="E12" s="38"/>
      <c r="F12" s="38"/>
      <c r="G12" s="38"/>
      <c r="H12" s="38"/>
      <c r="I12" s="38"/>
      <c r="J12" s="47" t="s">
        <v>7</v>
      </c>
      <c r="K12" s="38"/>
      <c r="L12" s="38"/>
      <c r="M12" s="38"/>
      <c r="N12" s="38"/>
      <c r="O12" s="38"/>
      <c r="P12" s="38"/>
      <c r="Q12" s="38"/>
      <c r="R12" s="41"/>
      <c r="S12" s="36"/>
      <c r="T12" s="10"/>
      <c r="U12" s="8"/>
    </row>
    <row r="13" spans="1:21" ht="25.5" customHeight="1">
      <c r="A13" s="32"/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  <c r="S13" s="36"/>
      <c r="T13" s="10"/>
      <c r="U13" s="8"/>
    </row>
    <row r="14" spans="1:21" ht="21" customHeight="1">
      <c r="A14" s="32"/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41"/>
      <c r="S14" s="36"/>
      <c r="T14" s="10"/>
      <c r="U14" s="8"/>
    </row>
    <row r="15" spans="1:21" ht="21" customHeight="1">
      <c r="A15" s="32"/>
      <c r="B15" s="37"/>
      <c r="C15" s="51" t="s">
        <v>8</v>
      </c>
      <c r="D15" s="38"/>
      <c r="E15" s="38"/>
      <c r="F15" s="38"/>
      <c r="G15" s="38"/>
      <c r="I15" s="38"/>
      <c r="J15" s="52" t="s">
        <v>9</v>
      </c>
      <c r="M15" s="38"/>
      <c r="N15" s="38"/>
      <c r="P15" s="38"/>
      <c r="Q15" s="38"/>
      <c r="R15" s="41"/>
      <c r="S15" s="36"/>
      <c r="T15" s="10"/>
      <c r="U15" s="8"/>
    </row>
    <row r="16" spans="1:21" ht="21" customHeight="1">
      <c r="A16" s="32"/>
      <c r="B16" s="37"/>
      <c r="C16" s="44" t="s">
        <v>10</v>
      </c>
      <c r="D16" s="38"/>
      <c r="E16" s="38"/>
      <c r="F16" s="38"/>
      <c r="G16" s="38"/>
      <c r="I16" s="38"/>
      <c r="J16" s="53">
        <v>23.479</v>
      </c>
      <c r="M16" s="38"/>
      <c r="N16" s="38"/>
      <c r="P16" s="38"/>
      <c r="Q16" s="38"/>
      <c r="R16" s="41"/>
      <c r="S16" s="36"/>
      <c r="T16" s="10"/>
      <c r="U16" s="8"/>
    </row>
    <row r="17" spans="1:21" ht="21" customHeight="1">
      <c r="A17" s="32"/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36"/>
      <c r="T17" s="10"/>
      <c r="U17" s="8"/>
    </row>
    <row r="18" spans="1:21" ht="21" customHeight="1">
      <c r="A18" s="32"/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41"/>
      <c r="S18" s="36"/>
      <c r="T18" s="10"/>
      <c r="U18" s="8"/>
    </row>
    <row r="19" spans="1:21" ht="22.5" customHeight="1">
      <c r="A19" s="32"/>
      <c r="B19" s="37"/>
      <c r="C19" s="51" t="s">
        <v>11</v>
      </c>
      <c r="D19" s="38"/>
      <c r="E19" s="38"/>
      <c r="F19" s="38"/>
      <c r="G19" s="38"/>
      <c r="H19" s="38"/>
      <c r="J19" s="54" t="s">
        <v>12</v>
      </c>
      <c r="M19" s="42"/>
      <c r="N19" s="42"/>
      <c r="O19" s="42"/>
      <c r="P19" s="42"/>
      <c r="Q19" s="38"/>
      <c r="R19" s="41"/>
      <c r="S19" s="36"/>
      <c r="T19" s="10"/>
      <c r="U19" s="8"/>
    </row>
    <row r="20" spans="1:21" ht="21" customHeight="1">
      <c r="A20" s="32"/>
      <c r="B20" s="37"/>
      <c r="C20" s="38"/>
      <c r="D20" s="38"/>
      <c r="E20" s="38"/>
      <c r="F20" s="38"/>
      <c r="G20" s="38"/>
      <c r="H20" s="38"/>
      <c r="J20" s="55" t="s">
        <v>13</v>
      </c>
      <c r="M20" s="42"/>
      <c r="N20" s="42"/>
      <c r="O20" s="42"/>
      <c r="P20" s="42"/>
      <c r="Q20" s="38"/>
      <c r="R20" s="41"/>
      <c r="S20" s="36"/>
      <c r="T20" s="10"/>
      <c r="U20" s="8"/>
    </row>
    <row r="21" spans="1:20" s="8" customFormat="1" ht="21" customHeight="1">
      <c r="A21" s="32"/>
      <c r="B21" s="37"/>
      <c r="C21" s="38"/>
      <c r="D21" s="38"/>
      <c r="E21" s="38"/>
      <c r="F21" s="38"/>
      <c r="G21" s="38"/>
      <c r="H21" s="38"/>
      <c r="I21" s="38"/>
      <c r="J21" s="55" t="s">
        <v>14</v>
      </c>
      <c r="K21" s="38"/>
      <c r="L21" s="38"/>
      <c r="M21" s="38"/>
      <c r="N21" s="38"/>
      <c r="O21" s="38"/>
      <c r="P21" s="38"/>
      <c r="Q21" s="38"/>
      <c r="R21" s="41"/>
      <c r="S21" s="36"/>
      <c r="T21" s="10"/>
    </row>
    <row r="22" spans="1:20" s="8" customFormat="1" ht="21" customHeight="1">
      <c r="A22" s="32"/>
      <c r="B22" s="37"/>
      <c r="C22" s="38"/>
      <c r="D22" s="38"/>
      <c r="E22" s="38"/>
      <c r="F22" s="38"/>
      <c r="G22" s="38"/>
      <c r="H22" s="38"/>
      <c r="I22" s="38"/>
      <c r="J22" s="56" t="s">
        <v>15</v>
      </c>
      <c r="K22" s="38"/>
      <c r="L22" s="38"/>
      <c r="M22" s="38"/>
      <c r="N22" s="38"/>
      <c r="O22" s="38"/>
      <c r="P22" s="38"/>
      <c r="Q22" s="38"/>
      <c r="R22" s="41"/>
      <c r="S22" s="36"/>
      <c r="T22" s="10"/>
    </row>
    <row r="23" spans="1:21" ht="21" customHeight="1">
      <c r="A23" s="32"/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36"/>
      <c r="T23" s="10"/>
      <c r="U23" s="8"/>
    </row>
    <row r="24" spans="1:21" ht="24.75" customHeight="1">
      <c r="A24" s="32"/>
      <c r="B24" s="60"/>
      <c r="C24" s="61"/>
      <c r="D24" s="61"/>
      <c r="E24" s="62"/>
      <c r="F24" s="62"/>
      <c r="G24" s="62"/>
      <c r="H24" s="62"/>
      <c r="I24" s="61"/>
      <c r="J24" s="63"/>
      <c r="K24" s="61"/>
      <c r="L24" s="61"/>
      <c r="M24" s="61"/>
      <c r="N24" s="61"/>
      <c r="O24" s="61"/>
      <c r="P24" s="61"/>
      <c r="Q24" s="61"/>
      <c r="R24" s="61"/>
      <c r="S24" s="36"/>
      <c r="T24" s="10"/>
      <c r="U24" s="8"/>
    </row>
    <row r="25" spans="1:19" ht="30" customHeight="1">
      <c r="A25" s="64"/>
      <c r="B25" s="65"/>
      <c r="C25" s="66"/>
      <c r="D25" s="67" t="s">
        <v>16</v>
      </c>
      <c r="E25" s="67"/>
      <c r="F25" s="67"/>
      <c r="G25" s="67"/>
      <c r="H25" s="66"/>
      <c r="I25" s="68"/>
      <c r="J25" s="69"/>
      <c r="K25" s="65"/>
      <c r="L25" s="66"/>
      <c r="M25" s="67" t="s">
        <v>17</v>
      </c>
      <c r="N25" s="67"/>
      <c r="O25" s="67"/>
      <c r="P25" s="67"/>
      <c r="Q25" s="66"/>
      <c r="R25" s="68"/>
      <c r="S25" s="36"/>
    </row>
    <row r="26" spans="1:20" s="76" customFormat="1" ht="21" customHeight="1">
      <c r="A26" s="70"/>
      <c r="B26" s="71" t="s">
        <v>18</v>
      </c>
      <c r="C26" s="72" t="s">
        <v>19</v>
      </c>
      <c r="D26" s="72" t="s">
        <v>20</v>
      </c>
      <c r="E26" s="73" t="s">
        <v>21</v>
      </c>
      <c r="F26" s="74" t="s">
        <v>22</v>
      </c>
      <c r="G26" s="74"/>
      <c r="H26" s="74"/>
      <c r="I26" s="74"/>
      <c r="J26" s="69"/>
      <c r="K26" s="71" t="s">
        <v>18</v>
      </c>
      <c r="L26" s="72" t="s">
        <v>19</v>
      </c>
      <c r="M26" s="72" t="s">
        <v>20</v>
      </c>
      <c r="N26" s="73" t="s">
        <v>21</v>
      </c>
      <c r="O26" s="74" t="s">
        <v>22</v>
      </c>
      <c r="P26" s="74"/>
      <c r="Q26" s="74"/>
      <c r="R26" s="74"/>
      <c r="S26" s="75"/>
      <c r="T26" s="1"/>
    </row>
    <row r="27" spans="1:20" s="23" customFormat="1" ht="21" customHeight="1">
      <c r="A27" s="64"/>
      <c r="B27" s="77"/>
      <c r="C27" s="78"/>
      <c r="D27" s="79"/>
      <c r="E27" s="80"/>
      <c r="F27" s="81"/>
      <c r="G27" s="82"/>
      <c r="H27" s="82"/>
      <c r="I27" s="83"/>
      <c r="J27" s="69"/>
      <c r="K27" s="77"/>
      <c r="L27" s="78"/>
      <c r="M27" s="79"/>
      <c r="N27" s="80"/>
      <c r="O27" s="81"/>
      <c r="P27" s="82"/>
      <c r="Q27" s="82"/>
      <c r="R27" s="83"/>
      <c r="S27" s="36"/>
      <c r="T27" s="1"/>
    </row>
    <row r="28" spans="1:20" s="23" customFormat="1" ht="21" customHeight="1">
      <c r="A28" s="64"/>
      <c r="B28" s="77"/>
      <c r="C28" s="78"/>
      <c r="D28" s="79"/>
      <c r="E28" s="80"/>
      <c r="F28" s="81"/>
      <c r="G28" s="82"/>
      <c r="H28" s="82"/>
      <c r="I28" s="83"/>
      <c r="J28" s="69"/>
      <c r="K28" s="77"/>
      <c r="L28" s="78"/>
      <c r="M28" s="79"/>
      <c r="N28" s="80"/>
      <c r="O28" s="81"/>
      <c r="P28" s="82"/>
      <c r="Q28" s="82"/>
      <c r="R28" s="83"/>
      <c r="S28" s="36"/>
      <c r="T28" s="1"/>
    </row>
    <row r="29" spans="1:20" s="23" customFormat="1" ht="21" customHeight="1">
      <c r="A29" s="64"/>
      <c r="B29" s="84">
        <v>1</v>
      </c>
      <c r="C29" s="85">
        <v>23.448</v>
      </c>
      <c r="D29" s="85">
        <v>23.237000000000002</v>
      </c>
      <c r="E29" s="86">
        <f>(C29-D29)*1000</f>
        <v>210.99999999999852</v>
      </c>
      <c r="F29" s="87" t="s">
        <v>23</v>
      </c>
      <c r="G29" s="87"/>
      <c r="H29" s="87"/>
      <c r="I29" s="87"/>
      <c r="J29" s="69"/>
      <c r="K29" s="84" t="s">
        <v>24</v>
      </c>
      <c r="L29" s="88">
        <v>23.45</v>
      </c>
      <c r="M29" s="88">
        <v>23.35</v>
      </c>
      <c r="N29" s="86">
        <f>(L29-M29)*1000</f>
        <v>99.99999999999787</v>
      </c>
      <c r="O29" s="89" t="s">
        <v>25</v>
      </c>
      <c r="P29" s="89"/>
      <c r="Q29" s="89"/>
      <c r="R29" s="89"/>
      <c r="S29" s="36"/>
      <c r="T29" s="1"/>
    </row>
    <row r="30" spans="1:20" s="23" customFormat="1" ht="21" customHeight="1">
      <c r="A30" s="64"/>
      <c r="B30" s="77"/>
      <c r="C30" s="78"/>
      <c r="D30" s="79"/>
      <c r="E30" s="80"/>
      <c r="F30" s="81"/>
      <c r="G30" s="82"/>
      <c r="H30" s="82"/>
      <c r="I30" s="83"/>
      <c r="J30" s="69"/>
      <c r="K30" s="77"/>
      <c r="L30" s="78"/>
      <c r="M30" s="79"/>
      <c r="N30" s="80"/>
      <c r="O30" s="81"/>
      <c r="P30" s="82"/>
      <c r="Q30" s="82"/>
      <c r="R30" s="83"/>
      <c r="S30" s="36"/>
      <c r="T30" s="1"/>
    </row>
    <row r="31" spans="1:20" s="23" customFormat="1" ht="21" customHeight="1">
      <c r="A31" s="64"/>
      <c r="B31" s="84">
        <v>2</v>
      </c>
      <c r="C31" s="85">
        <v>23.448</v>
      </c>
      <c r="D31" s="85">
        <v>23.205</v>
      </c>
      <c r="E31" s="86">
        <f>(C31-D31)*1000</f>
        <v>243.0000000000021</v>
      </c>
      <c r="F31" s="87" t="s">
        <v>26</v>
      </c>
      <c r="G31" s="87"/>
      <c r="H31" s="87"/>
      <c r="I31" s="87"/>
      <c r="J31" s="69"/>
      <c r="K31" s="84">
        <v>2</v>
      </c>
      <c r="L31" s="88">
        <v>23.433</v>
      </c>
      <c r="M31" s="88">
        <v>23.35</v>
      </c>
      <c r="N31" s="86">
        <f>(L31-M31)*1000</f>
        <v>82.99999999999841</v>
      </c>
      <c r="O31" s="89" t="s">
        <v>27</v>
      </c>
      <c r="P31" s="89"/>
      <c r="Q31" s="89"/>
      <c r="R31" s="89"/>
      <c r="S31" s="36"/>
      <c r="T31" s="1"/>
    </row>
    <row r="32" spans="1:20" s="12" customFormat="1" ht="21" customHeight="1">
      <c r="A32" s="64"/>
      <c r="B32" s="77"/>
      <c r="C32" s="78"/>
      <c r="D32" s="79"/>
      <c r="E32" s="80"/>
      <c r="F32" s="81"/>
      <c r="G32" s="82"/>
      <c r="H32" s="82"/>
      <c r="I32" s="83"/>
      <c r="J32" s="69"/>
      <c r="K32" s="77"/>
      <c r="L32" s="78"/>
      <c r="M32" s="79"/>
      <c r="N32" s="80"/>
      <c r="O32" s="81"/>
      <c r="P32" s="82"/>
      <c r="Q32" s="82"/>
      <c r="R32" s="83"/>
      <c r="S32" s="36"/>
      <c r="T32" s="1"/>
    </row>
    <row r="33" spans="1:20" s="12" customFormat="1" ht="21" customHeight="1">
      <c r="A33" s="64"/>
      <c r="B33" s="90"/>
      <c r="C33" s="91"/>
      <c r="D33" s="92"/>
      <c r="E33" s="93"/>
      <c r="F33" s="94"/>
      <c r="G33" s="95"/>
      <c r="H33" s="95"/>
      <c r="I33" s="96"/>
      <c r="J33" s="69"/>
      <c r="K33" s="90"/>
      <c r="L33" s="91"/>
      <c r="M33" s="92"/>
      <c r="N33" s="93"/>
      <c r="O33" s="94"/>
      <c r="P33" s="95"/>
      <c r="Q33" s="95"/>
      <c r="R33" s="96"/>
      <c r="S33" s="36"/>
      <c r="T33" s="1"/>
    </row>
    <row r="34" spans="1:19" ht="24.75" customHeight="1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9"/>
    </row>
    <row r="37" ht="12.75">
      <c r="J37" s="8"/>
    </row>
    <row r="38" ht="12.75">
      <c r="J38" s="42"/>
    </row>
    <row r="39" ht="12.75">
      <c r="J39" s="42"/>
    </row>
    <row r="40" ht="12.75">
      <c r="J40" s="42"/>
    </row>
    <row r="41" ht="12.75">
      <c r="J41" s="42"/>
    </row>
    <row r="42" ht="12.75">
      <c r="J42" s="42"/>
    </row>
  </sheetData>
  <sheetProtection password="E9A7" sheet="1" objects="1" scenarios="1"/>
  <mergeCells count="9">
    <mergeCell ref="P10:Q10"/>
    <mergeCell ref="D25:G25"/>
    <mergeCell ref="M25:P25"/>
    <mergeCell ref="F26:I26"/>
    <mergeCell ref="O26:R26"/>
    <mergeCell ref="F29:I29"/>
    <mergeCell ref="O29:R29"/>
    <mergeCell ref="F31:I31"/>
    <mergeCell ref="O31:R31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C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1"/>
      <c r="S1" s="101"/>
      <c r="T1" s="101"/>
      <c r="U1" s="101"/>
      <c r="V1" s="101"/>
      <c r="W1" s="101"/>
      <c r="X1" s="101"/>
      <c r="Y1" s="102"/>
      <c r="Z1" s="101"/>
      <c r="AA1" s="101"/>
      <c r="AB1" s="101"/>
      <c r="AC1" s="101"/>
      <c r="AD1" s="103"/>
      <c r="AE1" s="104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3"/>
      <c r="BH1" s="104"/>
      <c r="BI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</row>
    <row r="2" spans="2:88" ht="36" customHeight="1">
      <c r="B2" s="105"/>
      <c r="C2" s="106"/>
      <c r="D2" s="106"/>
      <c r="E2" s="107" t="s">
        <v>28</v>
      </c>
      <c r="F2" s="106"/>
      <c r="G2" s="106"/>
      <c r="H2" s="108"/>
      <c r="I2" s="100"/>
      <c r="J2" s="100"/>
      <c r="K2" s="100"/>
      <c r="L2" s="100"/>
      <c r="P2" s="109"/>
      <c r="Q2" s="110"/>
      <c r="R2" s="110"/>
      <c r="S2" s="110"/>
      <c r="T2" s="111" t="s">
        <v>29</v>
      </c>
      <c r="U2" s="111"/>
      <c r="V2" s="111"/>
      <c r="W2" s="111"/>
      <c r="X2" s="111"/>
      <c r="Y2" s="111"/>
      <c r="Z2" s="110"/>
      <c r="AA2" s="110"/>
      <c r="AB2" s="110"/>
      <c r="AC2" s="112"/>
      <c r="AF2" s="100"/>
      <c r="AG2" s="100"/>
      <c r="AH2" s="100"/>
      <c r="AI2" s="100"/>
      <c r="AJ2" s="100"/>
      <c r="AK2" s="100"/>
      <c r="AL2" s="100"/>
      <c r="AZ2" s="100"/>
      <c r="BA2" s="100"/>
      <c r="BB2" s="100"/>
      <c r="BC2" s="100"/>
      <c r="BD2" s="100"/>
      <c r="BE2" s="100"/>
      <c r="BF2" s="100"/>
      <c r="BG2" s="100"/>
      <c r="BI2" s="100"/>
      <c r="BJ2" s="109"/>
      <c r="BK2" s="110"/>
      <c r="BL2" s="111" t="s">
        <v>29</v>
      </c>
      <c r="BM2" s="111"/>
      <c r="BN2" s="111"/>
      <c r="BO2" s="111"/>
      <c r="BP2" s="111"/>
      <c r="BQ2" s="111"/>
      <c r="BR2" s="110"/>
      <c r="BS2" s="112"/>
      <c r="BV2" s="100"/>
      <c r="BY2" s="100"/>
      <c r="BZ2" s="100"/>
      <c r="CA2" s="100"/>
      <c r="CB2" s="100"/>
      <c r="CC2" s="100"/>
      <c r="CD2" s="105"/>
      <c r="CE2" s="106"/>
      <c r="CF2" s="106"/>
      <c r="CG2" s="107" t="s">
        <v>30</v>
      </c>
      <c r="CH2" s="106"/>
      <c r="CI2" s="106"/>
      <c r="CJ2" s="108"/>
    </row>
    <row r="3" spans="9:81" ht="21" customHeight="1">
      <c r="I3" s="100"/>
      <c r="J3" s="100"/>
      <c r="K3" s="100"/>
      <c r="L3" s="100"/>
      <c r="P3" s="113" t="s">
        <v>31</v>
      </c>
      <c r="Q3" s="113"/>
      <c r="R3" s="114"/>
      <c r="S3" s="115"/>
      <c r="T3" s="116" t="s">
        <v>32</v>
      </c>
      <c r="U3" s="116"/>
      <c r="V3" s="117"/>
      <c r="W3" s="115"/>
      <c r="X3" s="116" t="s">
        <v>33</v>
      </c>
      <c r="Y3" s="116"/>
      <c r="Z3" s="117"/>
      <c r="AA3" s="115"/>
      <c r="AB3" s="118" t="s">
        <v>34</v>
      </c>
      <c r="AC3" s="118"/>
      <c r="AD3" s="100"/>
      <c r="AE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F3" s="100"/>
      <c r="BG3" s="100"/>
      <c r="BI3" s="100"/>
      <c r="BJ3" s="113" t="s">
        <v>33</v>
      </c>
      <c r="BK3" s="113"/>
      <c r="BL3" s="117"/>
      <c r="BM3" s="115"/>
      <c r="BN3" s="116" t="s">
        <v>32</v>
      </c>
      <c r="BO3" s="116"/>
      <c r="BP3" s="117"/>
      <c r="BQ3" s="115"/>
      <c r="BR3" s="119" t="s">
        <v>31</v>
      </c>
      <c r="BS3" s="119"/>
      <c r="BV3" s="100"/>
      <c r="BY3" s="100"/>
      <c r="BZ3" s="100"/>
      <c r="CA3" s="100"/>
      <c r="CB3" s="100"/>
      <c r="CC3" s="100"/>
    </row>
    <row r="4" spans="2:89" ht="23.25" customHeight="1">
      <c r="B4" s="120"/>
      <c r="C4" s="121"/>
      <c r="D4" s="121"/>
      <c r="E4" s="121"/>
      <c r="F4" s="121"/>
      <c r="G4" s="121"/>
      <c r="H4" s="122"/>
      <c r="I4" s="100"/>
      <c r="J4" s="100"/>
      <c r="K4" s="100"/>
      <c r="L4" s="100"/>
      <c r="P4" s="123"/>
      <c r="Q4" s="124"/>
      <c r="R4" s="125"/>
      <c r="S4" s="126"/>
      <c r="T4" s="127"/>
      <c r="U4" s="128"/>
      <c r="V4" s="125"/>
      <c r="W4" s="126"/>
      <c r="X4" s="125"/>
      <c r="Y4" s="129"/>
      <c r="Z4" s="125"/>
      <c r="AA4" s="126"/>
      <c r="AB4" s="130"/>
      <c r="AC4" s="131"/>
      <c r="AD4" s="100"/>
      <c r="AE4" s="100"/>
      <c r="AH4" s="100"/>
      <c r="AI4" s="100"/>
      <c r="AJ4" s="100"/>
      <c r="AK4" s="100"/>
      <c r="AL4" s="100"/>
      <c r="AM4" s="100"/>
      <c r="AN4" s="100"/>
      <c r="AO4" s="100"/>
      <c r="AP4" s="100"/>
      <c r="AQ4" s="132"/>
      <c r="AR4" s="133"/>
      <c r="AS4" s="18" t="s">
        <v>1</v>
      </c>
      <c r="AT4" s="133"/>
      <c r="AU4" s="100"/>
      <c r="AV4" s="100"/>
      <c r="AW4" s="100"/>
      <c r="AX4" s="100"/>
      <c r="AY4" s="100"/>
      <c r="AZ4" s="100"/>
      <c r="BA4" s="100"/>
      <c r="BB4" s="100"/>
      <c r="BC4" s="100"/>
      <c r="BF4" s="100"/>
      <c r="BG4" s="100"/>
      <c r="BI4" s="100"/>
      <c r="BJ4" s="134"/>
      <c r="BK4" s="128"/>
      <c r="BL4" s="125"/>
      <c r="BM4" s="126"/>
      <c r="BN4" s="135"/>
      <c r="BO4" s="128"/>
      <c r="BP4" s="125"/>
      <c r="BQ4" s="126"/>
      <c r="BR4" s="136"/>
      <c r="BS4" s="137"/>
      <c r="BV4" s="100"/>
      <c r="BY4" s="100"/>
      <c r="BZ4" s="100"/>
      <c r="CA4" s="100"/>
      <c r="CB4" s="100"/>
      <c r="CC4" s="100"/>
      <c r="CD4" s="120"/>
      <c r="CE4" s="121"/>
      <c r="CF4" s="121"/>
      <c r="CG4" s="121"/>
      <c r="CH4" s="121"/>
      <c r="CI4" s="121"/>
      <c r="CJ4" s="122"/>
      <c r="CK4" s="138"/>
    </row>
    <row r="5" spans="2:88" ht="21" customHeight="1">
      <c r="B5" s="139"/>
      <c r="C5" s="140"/>
      <c r="D5" s="140"/>
      <c r="E5" s="141" t="s">
        <v>35</v>
      </c>
      <c r="F5" s="140"/>
      <c r="G5" s="140"/>
      <c r="H5" s="142"/>
      <c r="I5" s="100"/>
      <c r="J5" s="100"/>
      <c r="K5" s="100"/>
      <c r="L5" s="100"/>
      <c r="P5" s="143"/>
      <c r="Q5" s="144"/>
      <c r="R5" s="145"/>
      <c r="S5" s="146"/>
      <c r="T5" s="147" t="s">
        <v>36</v>
      </c>
      <c r="U5" s="148">
        <v>24.08</v>
      </c>
      <c r="V5" s="145"/>
      <c r="W5" s="146"/>
      <c r="X5" s="149"/>
      <c r="Y5" s="150"/>
      <c r="Z5" s="145"/>
      <c r="AA5" s="146"/>
      <c r="AB5" s="151"/>
      <c r="AC5" s="152"/>
      <c r="AD5" s="100"/>
      <c r="AE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U5" s="100"/>
      <c r="AV5" s="100"/>
      <c r="AW5" s="100"/>
      <c r="AX5" s="100"/>
      <c r="AY5" s="100"/>
      <c r="AZ5" s="100"/>
      <c r="BA5" s="100"/>
      <c r="BB5" s="100"/>
      <c r="BC5" s="100"/>
      <c r="BF5" s="100"/>
      <c r="BG5" s="100"/>
      <c r="BI5" s="100"/>
      <c r="BJ5" s="123"/>
      <c r="BK5" s="150"/>
      <c r="BL5" s="145"/>
      <c r="BM5" s="146"/>
      <c r="BN5" s="153" t="s">
        <v>36</v>
      </c>
      <c r="BO5" s="148">
        <v>22.56</v>
      </c>
      <c r="BP5" s="145"/>
      <c r="BQ5" s="146"/>
      <c r="BR5" s="154"/>
      <c r="BS5" s="155"/>
      <c r="BV5" s="100"/>
      <c r="BY5" s="100"/>
      <c r="BZ5" s="100"/>
      <c r="CA5" s="100"/>
      <c r="CB5" s="100"/>
      <c r="CC5" s="100"/>
      <c r="CD5" s="139"/>
      <c r="CE5" s="140"/>
      <c r="CF5" s="140"/>
      <c r="CG5" s="141" t="s">
        <v>35</v>
      </c>
      <c r="CH5" s="140"/>
      <c r="CI5" s="140"/>
      <c r="CJ5" s="142"/>
    </row>
    <row r="6" spans="2:88" ht="22.5" customHeight="1">
      <c r="B6" s="156"/>
      <c r="C6" s="145"/>
      <c r="D6" s="145"/>
      <c r="E6" s="145"/>
      <c r="F6" s="145"/>
      <c r="G6" s="145"/>
      <c r="H6" s="157"/>
      <c r="I6" s="100"/>
      <c r="J6" s="100"/>
      <c r="K6" s="100"/>
      <c r="L6" s="100"/>
      <c r="P6" s="158" t="s">
        <v>37</v>
      </c>
      <c r="Q6" s="159">
        <v>23.68</v>
      </c>
      <c r="R6" s="145"/>
      <c r="S6" s="146"/>
      <c r="T6" s="136"/>
      <c r="U6" s="150"/>
      <c r="V6" s="145"/>
      <c r="W6" s="146"/>
      <c r="X6" s="160" t="s">
        <v>38</v>
      </c>
      <c r="Y6" s="161">
        <v>23.499</v>
      </c>
      <c r="Z6" s="145"/>
      <c r="AA6" s="146"/>
      <c r="AB6" s="152">
        <v>23.379</v>
      </c>
      <c r="AC6" s="152"/>
      <c r="AD6" s="100"/>
      <c r="AE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62" t="s">
        <v>39</v>
      </c>
      <c r="AS6" s="163" t="s">
        <v>40</v>
      </c>
      <c r="AT6" s="164" t="s">
        <v>41</v>
      </c>
      <c r="AU6" s="100"/>
      <c r="AV6" s="100"/>
      <c r="AW6" s="100"/>
      <c r="AX6" s="100"/>
      <c r="AY6" s="100"/>
      <c r="AZ6" s="100"/>
      <c r="BA6" s="100"/>
      <c r="BB6" s="100"/>
      <c r="BC6" s="100"/>
      <c r="BF6" s="100"/>
      <c r="BG6" s="100"/>
      <c r="BI6" s="100"/>
      <c r="BJ6" s="165" t="s">
        <v>42</v>
      </c>
      <c r="BK6" s="161">
        <v>23.156</v>
      </c>
      <c r="BL6" s="145"/>
      <c r="BM6" s="146"/>
      <c r="BN6" s="149"/>
      <c r="BO6" s="150"/>
      <c r="BP6" s="145"/>
      <c r="BQ6" s="146"/>
      <c r="BR6" s="166" t="s">
        <v>37</v>
      </c>
      <c r="BS6" s="167">
        <v>22.96</v>
      </c>
      <c r="BV6" s="100"/>
      <c r="BY6" s="100"/>
      <c r="BZ6" s="100"/>
      <c r="CA6" s="100"/>
      <c r="CB6" s="100"/>
      <c r="CC6" s="100"/>
      <c r="CD6" s="156"/>
      <c r="CE6" s="145"/>
      <c r="CF6" s="145"/>
      <c r="CG6" s="145"/>
      <c r="CH6" s="145"/>
      <c r="CI6" s="145"/>
      <c r="CJ6" s="157"/>
    </row>
    <row r="7" spans="2:88" ht="21" customHeight="1">
      <c r="B7" s="156"/>
      <c r="C7" s="168"/>
      <c r="D7" s="168"/>
      <c r="E7" s="169" t="s">
        <v>43</v>
      </c>
      <c r="F7" s="168"/>
      <c r="G7" s="168"/>
      <c r="H7" s="142"/>
      <c r="I7" s="100"/>
      <c r="J7" s="100"/>
      <c r="K7" s="100"/>
      <c r="L7" s="100"/>
      <c r="P7" s="143"/>
      <c r="Q7" s="144"/>
      <c r="R7" s="145"/>
      <c r="S7" s="146"/>
      <c r="T7" s="170" t="s">
        <v>44</v>
      </c>
      <c r="U7" s="161">
        <v>23.68</v>
      </c>
      <c r="V7" s="145"/>
      <c r="W7" s="146"/>
      <c r="X7" s="149"/>
      <c r="Y7" s="150"/>
      <c r="Z7" s="145"/>
      <c r="AA7" s="146"/>
      <c r="AB7" s="151"/>
      <c r="AC7" s="152"/>
      <c r="AD7" s="100"/>
      <c r="AE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U7" s="100"/>
      <c r="AV7" s="100"/>
      <c r="AW7" s="100"/>
      <c r="AX7" s="100"/>
      <c r="AY7" s="100"/>
      <c r="AZ7" s="100"/>
      <c r="BA7" s="100"/>
      <c r="BB7" s="100"/>
      <c r="BC7" s="100"/>
      <c r="BF7" s="100"/>
      <c r="BG7" s="100"/>
      <c r="BI7" s="100"/>
      <c r="BJ7" s="123"/>
      <c r="BK7" s="150"/>
      <c r="BL7" s="145"/>
      <c r="BM7" s="146"/>
      <c r="BN7" s="160" t="s">
        <v>45</v>
      </c>
      <c r="BO7" s="161">
        <v>22.96</v>
      </c>
      <c r="BP7" s="145"/>
      <c r="BQ7" s="146"/>
      <c r="BR7" s="154"/>
      <c r="BS7" s="155"/>
      <c r="BV7" s="100"/>
      <c r="BY7" s="100"/>
      <c r="BZ7" s="100"/>
      <c r="CA7" s="100"/>
      <c r="CB7" s="100"/>
      <c r="CC7" s="100"/>
      <c r="CD7" s="156"/>
      <c r="CE7" s="168"/>
      <c r="CF7" s="168"/>
      <c r="CG7" s="169" t="s">
        <v>43</v>
      </c>
      <c r="CH7" s="168"/>
      <c r="CI7" s="168"/>
      <c r="CJ7" s="142"/>
    </row>
    <row r="8" spans="2:88" ht="21" customHeight="1">
      <c r="B8" s="156"/>
      <c r="C8" s="168"/>
      <c r="D8" s="168"/>
      <c r="E8" s="171" t="s">
        <v>46</v>
      </c>
      <c r="F8" s="168"/>
      <c r="G8" s="168"/>
      <c r="H8" s="142"/>
      <c r="I8" s="100"/>
      <c r="J8" s="100"/>
      <c r="K8" s="100"/>
      <c r="L8" s="100"/>
      <c r="P8" s="172"/>
      <c r="Q8" s="173"/>
      <c r="R8" s="174"/>
      <c r="S8" s="175"/>
      <c r="T8" s="176"/>
      <c r="U8" s="175"/>
      <c r="V8" s="174"/>
      <c r="W8" s="175"/>
      <c r="X8" s="174"/>
      <c r="Y8" s="175"/>
      <c r="Z8" s="174"/>
      <c r="AA8" s="175"/>
      <c r="AB8" s="177"/>
      <c r="AC8" s="178"/>
      <c r="AD8" s="100"/>
      <c r="AE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S8" s="179" t="s">
        <v>47</v>
      </c>
      <c r="AU8" s="100"/>
      <c r="AV8" s="100"/>
      <c r="AW8" s="100"/>
      <c r="AX8" s="100"/>
      <c r="AY8" s="100"/>
      <c r="AZ8" s="100"/>
      <c r="BA8" s="100"/>
      <c r="BB8" s="100"/>
      <c r="BC8" s="100"/>
      <c r="BF8" s="100"/>
      <c r="BG8" s="100"/>
      <c r="BI8" s="100"/>
      <c r="BJ8" s="172"/>
      <c r="BK8" s="175"/>
      <c r="BL8" s="174"/>
      <c r="BM8" s="175"/>
      <c r="BN8" s="174"/>
      <c r="BO8" s="175"/>
      <c r="BP8" s="174"/>
      <c r="BQ8" s="175"/>
      <c r="BR8" s="176"/>
      <c r="BS8" s="180"/>
      <c r="BV8" s="100"/>
      <c r="BY8" s="100"/>
      <c r="BZ8" s="100"/>
      <c r="CA8" s="100"/>
      <c r="CB8" s="100"/>
      <c r="CC8" s="100"/>
      <c r="CD8" s="156"/>
      <c r="CE8" s="168"/>
      <c r="CF8" s="168"/>
      <c r="CG8" s="171" t="s">
        <v>46</v>
      </c>
      <c r="CH8" s="168"/>
      <c r="CI8" s="168"/>
      <c r="CJ8" s="142"/>
    </row>
    <row r="9" spans="2:89" ht="21" customHeight="1">
      <c r="B9" s="156"/>
      <c r="C9" s="181"/>
      <c r="D9" s="181"/>
      <c r="E9" s="181"/>
      <c r="F9" s="181"/>
      <c r="G9" s="181"/>
      <c r="H9" s="182"/>
      <c r="I9" s="100"/>
      <c r="J9" s="100"/>
      <c r="K9" s="100"/>
      <c r="L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Y9" s="100"/>
      <c r="BZ9" s="100"/>
      <c r="CA9" s="100"/>
      <c r="CB9" s="100"/>
      <c r="CC9" s="100"/>
      <c r="CD9" s="156"/>
      <c r="CE9" s="181"/>
      <c r="CF9" s="181"/>
      <c r="CG9" s="181"/>
      <c r="CH9" s="181"/>
      <c r="CI9" s="181"/>
      <c r="CJ9" s="182"/>
      <c r="CK9" s="100"/>
    </row>
    <row r="10" spans="2:89" ht="21" customHeight="1">
      <c r="B10" s="156"/>
      <c r="C10" s="181"/>
      <c r="D10" s="181"/>
      <c r="E10" s="183" t="s">
        <v>48</v>
      </c>
      <c r="F10" s="181"/>
      <c r="G10" s="181"/>
      <c r="H10" s="182"/>
      <c r="I10" s="100"/>
      <c r="J10" s="100"/>
      <c r="K10" s="100"/>
      <c r="L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E10" s="100"/>
      <c r="AF10" s="100"/>
      <c r="AG10" s="100"/>
      <c r="AO10" s="184"/>
      <c r="AP10" s="184"/>
      <c r="AQ10" s="184"/>
      <c r="AR10" s="184"/>
      <c r="AS10" s="185" t="s">
        <v>49</v>
      </c>
      <c r="AT10" s="184"/>
      <c r="AU10" s="184"/>
      <c r="AV10" s="184"/>
      <c r="AW10" s="184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I10" s="100"/>
      <c r="BJ10" s="100"/>
      <c r="BK10" s="100"/>
      <c r="BL10" s="100"/>
      <c r="BM10" s="100"/>
      <c r="BN10" s="100"/>
      <c r="BO10" s="100"/>
      <c r="BP10" s="100"/>
      <c r="BR10" s="100"/>
      <c r="BS10" s="100"/>
      <c r="BT10" s="100"/>
      <c r="BU10" s="100"/>
      <c r="BV10" s="100"/>
      <c r="BY10" s="100"/>
      <c r="BZ10" s="100"/>
      <c r="CA10" s="100"/>
      <c r="CB10" s="100"/>
      <c r="CC10" s="100"/>
      <c r="CD10" s="156"/>
      <c r="CE10" s="181"/>
      <c r="CF10" s="181"/>
      <c r="CG10" s="183" t="s">
        <v>48</v>
      </c>
      <c r="CH10" s="181"/>
      <c r="CI10" s="181"/>
      <c r="CJ10" s="182"/>
      <c r="CK10" s="100"/>
    </row>
    <row r="11" spans="2:89" ht="21" customHeight="1">
      <c r="B11" s="186"/>
      <c r="C11" s="187"/>
      <c r="D11" s="187"/>
      <c r="E11" s="187"/>
      <c r="F11" s="187"/>
      <c r="G11" s="187"/>
      <c r="H11" s="188"/>
      <c r="I11" s="100"/>
      <c r="J11" s="100"/>
      <c r="K11" s="100"/>
      <c r="L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E11" s="100"/>
      <c r="AF11" s="100"/>
      <c r="AG11" s="100"/>
      <c r="AO11" s="184"/>
      <c r="AP11" s="184"/>
      <c r="AQ11" s="184"/>
      <c r="AR11" s="184"/>
      <c r="AS11" s="189" t="s">
        <v>50</v>
      </c>
      <c r="AT11" s="184"/>
      <c r="AU11" s="184"/>
      <c r="AV11" s="184"/>
      <c r="AW11" s="184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Y11" s="100"/>
      <c r="BZ11" s="100"/>
      <c r="CA11" s="100"/>
      <c r="CB11" s="100"/>
      <c r="CC11" s="100"/>
      <c r="CD11" s="186"/>
      <c r="CE11" s="187"/>
      <c r="CF11" s="187"/>
      <c r="CG11" s="187"/>
      <c r="CH11" s="187"/>
      <c r="CI11" s="187"/>
      <c r="CJ11" s="188"/>
      <c r="CK11" s="100"/>
    </row>
    <row r="12" spans="9:89" ht="21" customHeight="1">
      <c r="I12" s="100"/>
      <c r="J12" s="100"/>
      <c r="K12" s="100"/>
      <c r="L12" s="100"/>
      <c r="P12" s="19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E12" s="100"/>
      <c r="AF12" s="100"/>
      <c r="AG12" s="100"/>
      <c r="AO12" s="184"/>
      <c r="AP12" s="184"/>
      <c r="AQ12" s="184"/>
      <c r="AR12" s="184"/>
      <c r="AS12" s="189" t="s">
        <v>51</v>
      </c>
      <c r="AT12" s="184"/>
      <c r="AU12" s="184"/>
      <c r="AV12" s="184"/>
      <c r="AW12" s="184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</row>
    <row r="13" spans="63:88" ht="18" customHeight="1">
      <c r="BK13" s="100"/>
      <c r="BL13" s="100"/>
      <c r="BM13" s="100"/>
      <c r="BN13" s="100"/>
      <c r="BO13" s="100"/>
      <c r="BP13" s="100"/>
      <c r="BQ13" s="100"/>
      <c r="BR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</row>
    <row r="14" spans="63:88" ht="18" customHeight="1">
      <c r="BK14" s="100"/>
      <c r="BL14" s="100"/>
      <c r="BM14" s="100"/>
      <c r="BN14" s="100"/>
      <c r="BO14" s="100"/>
      <c r="BP14" s="100"/>
      <c r="BQ14" s="100"/>
      <c r="BR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</row>
    <row r="15" spans="64:88" ht="18" customHeight="1">
      <c r="BL15" s="100"/>
      <c r="BM15" s="100"/>
      <c r="BN15" s="100"/>
      <c r="BO15" s="100"/>
      <c r="BP15" s="100"/>
      <c r="BQ15" s="100"/>
      <c r="BR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</row>
    <row r="16" spans="64:88" ht="18" customHeight="1">
      <c r="BL16" s="100"/>
      <c r="BM16" s="100"/>
      <c r="BN16" s="100"/>
      <c r="BO16" s="100"/>
      <c r="BP16" s="100"/>
      <c r="BQ16" s="100"/>
      <c r="BR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</row>
    <row r="17" spans="43:88" ht="18" customHeight="1">
      <c r="AQ17" s="191" t="s">
        <v>52</v>
      </c>
      <c r="AR17" s="100"/>
      <c r="AS17" s="192" t="s">
        <v>53</v>
      </c>
      <c r="BL17" s="100"/>
      <c r="BM17" s="100"/>
      <c r="BN17" s="100"/>
      <c r="BO17" s="100"/>
      <c r="BP17" s="100"/>
      <c r="BQ17" s="100"/>
      <c r="BR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</row>
    <row r="18" spans="43:88" ht="18" customHeight="1">
      <c r="AQ18" s="193">
        <v>6208</v>
      </c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</row>
    <row r="19" spans="43:88" ht="18" customHeight="1">
      <c r="AQ19" s="193" t="s">
        <v>54</v>
      </c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</row>
    <row r="20" spans="16:77" ht="18" customHeight="1">
      <c r="P20" s="190"/>
      <c r="Q20" s="190"/>
      <c r="AE20" s="100"/>
      <c r="AF20" s="100"/>
      <c r="AO20" s="184"/>
      <c r="AP20" s="184"/>
      <c r="AR20" s="100"/>
      <c r="AS20" s="194" t="s">
        <v>55</v>
      </c>
      <c r="AT20" s="184"/>
      <c r="AU20" s="184"/>
      <c r="AV20" s="184"/>
      <c r="AW20" s="184"/>
      <c r="AX20" s="100"/>
      <c r="AY20" s="100"/>
      <c r="AZ20" s="100"/>
      <c r="BA20" s="100"/>
      <c r="BB20" s="100"/>
      <c r="BC20" s="100"/>
      <c r="BD20" s="100"/>
      <c r="BV20" s="190"/>
      <c r="BW20" s="190"/>
      <c r="BX20" s="190"/>
      <c r="BY20" s="195"/>
    </row>
    <row r="21" spans="15:76" ht="18" customHeight="1">
      <c r="O21" s="190"/>
      <c r="AD21" s="100"/>
      <c r="AE21" s="100"/>
      <c r="AF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U21" s="100"/>
      <c r="AV21" s="100"/>
      <c r="AW21" s="100"/>
      <c r="AX21" s="100"/>
      <c r="AY21" s="100"/>
      <c r="AZ21" s="100"/>
      <c r="BA21" s="100"/>
      <c r="BB21" s="100"/>
      <c r="BC21" s="100"/>
      <c r="BE21" s="100"/>
      <c r="BF21" s="100"/>
      <c r="BH21" s="100"/>
      <c r="BJ21" s="100"/>
      <c r="BN21" s="100"/>
      <c r="BP21" s="100"/>
      <c r="BV21" s="190"/>
      <c r="BW21" s="190"/>
      <c r="BX21" s="190"/>
    </row>
    <row r="22" spans="37:85" ht="18" customHeight="1">
      <c r="AK22" s="100"/>
      <c r="AL22" s="100"/>
      <c r="AM22" s="100"/>
      <c r="AN22" s="100"/>
      <c r="AO22" s="100"/>
      <c r="AP22" s="100"/>
      <c r="AQ22" s="100"/>
      <c r="AR22" s="100"/>
      <c r="AT22" s="100"/>
      <c r="AU22" s="100"/>
      <c r="AV22" s="100"/>
      <c r="AW22" s="100"/>
      <c r="AX22" s="100"/>
      <c r="AY22" s="100"/>
      <c r="AZ22" s="100"/>
      <c r="BA22" s="100"/>
      <c r="BB22" s="100"/>
      <c r="CG22" s="100"/>
    </row>
    <row r="23" spans="37:54" ht="18" customHeight="1">
      <c r="AK23" s="100"/>
      <c r="AL23" s="100"/>
      <c r="AM23" s="100"/>
      <c r="AN23" s="100"/>
      <c r="AO23" s="100"/>
      <c r="AP23" s="100"/>
      <c r="AQ23" s="100"/>
      <c r="AR23" s="100"/>
      <c r="AT23" s="100"/>
      <c r="AU23" s="100"/>
      <c r="AV23" s="100"/>
      <c r="AW23" s="100"/>
      <c r="AX23" s="100"/>
      <c r="AY23" s="100"/>
      <c r="AZ23" s="100"/>
      <c r="BA23" s="100"/>
      <c r="BB23" s="100"/>
    </row>
    <row r="24" spans="9:54" ht="18" customHeight="1">
      <c r="I24" s="196"/>
      <c r="AG24" s="100"/>
      <c r="AK24" s="100"/>
      <c r="AL24" s="100"/>
      <c r="AM24" s="196"/>
      <c r="AN24" s="100"/>
      <c r="AO24" s="100"/>
      <c r="AQ24" s="100"/>
      <c r="AR24" s="100"/>
      <c r="AT24" s="100"/>
      <c r="AW24" s="100"/>
      <c r="AX24" s="100"/>
      <c r="AY24" s="100"/>
      <c r="BB24" s="100"/>
    </row>
    <row r="25" spans="9:50" ht="18" customHeight="1">
      <c r="I25" s="100"/>
      <c r="AM25" s="100"/>
      <c r="AX25" s="197" t="s">
        <v>56</v>
      </c>
    </row>
    <row r="26" spans="9:83" ht="18" customHeight="1">
      <c r="I26" s="132"/>
      <c r="L26" s="100"/>
      <c r="N26" s="100"/>
      <c r="T26" s="100"/>
      <c r="Y26" s="100"/>
      <c r="Z26" s="100"/>
      <c r="AA26" s="100"/>
      <c r="AE26" s="100"/>
      <c r="AF26" s="100"/>
      <c r="AH26" s="100"/>
      <c r="AI26" s="100"/>
      <c r="AJ26" s="100"/>
      <c r="AL26" s="100"/>
      <c r="AM26" s="132"/>
      <c r="AO26" s="100"/>
      <c r="AP26" s="100"/>
      <c r="AQ26" s="100"/>
      <c r="AS26" s="100"/>
      <c r="AV26" s="100"/>
      <c r="AW26" s="100"/>
      <c r="AX26" s="100"/>
      <c r="BA26" s="100"/>
      <c r="BB26" s="100"/>
      <c r="CE26" s="100"/>
    </row>
    <row r="27" spans="9:83" ht="18" customHeight="1">
      <c r="I27" s="132"/>
      <c r="J27" s="100"/>
      <c r="U27" s="100"/>
      <c r="W27" s="196"/>
      <c r="Y27" s="132"/>
      <c r="AF27" s="100"/>
      <c r="AH27" s="100"/>
      <c r="AI27" s="100"/>
      <c r="AJ27" s="100"/>
      <c r="AK27" s="100"/>
      <c r="AL27" s="100"/>
      <c r="AM27" s="132"/>
      <c r="AY27" s="100"/>
      <c r="AZ27" s="100"/>
      <c r="BA27" s="100"/>
      <c r="BB27" s="100"/>
      <c r="BJ27" s="100"/>
      <c r="BK27" s="100"/>
      <c r="BL27" s="100"/>
      <c r="BO27" s="100"/>
      <c r="BZ27" s="100"/>
      <c r="CA27" s="196"/>
      <c r="CE27" s="196"/>
    </row>
    <row r="28" spans="9:83" ht="18" customHeight="1">
      <c r="I28" s="100"/>
      <c r="U28" s="100"/>
      <c r="W28" s="100"/>
      <c r="AA28" s="198" t="s">
        <v>38</v>
      </c>
      <c r="AD28" s="199" t="s">
        <v>57</v>
      </c>
      <c r="AJ28" s="100"/>
      <c r="AK28" s="100"/>
      <c r="AM28" s="100"/>
      <c r="AU28" s="100"/>
      <c r="AZ28" s="100"/>
      <c r="BA28" s="100"/>
      <c r="BB28" s="200" t="s">
        <v>58</v>
      </c>
      <c r="BG28" s="201">
        <v>23.193</v>
      </c>
      <c r="BI28" s="100"/>
      <c r="BJ28" s="100"/>
      <c r="BL28" s="100"/>
      <c r="BM28" s="100"/>
      <c r="BN28" s="100"/>
      <c r="CA28" s="100"/>
      <c r="CE28" s="100"/>
    </row>
    <row r="29" spans="1:89" ht="18" customHeight="1">
      <c r="A29" s="202"/>
      <c r="H29" s="100"/>
      <c r="I29" s="100"/>
      <c r="S29" s="100"/>
      <c r="W29" s="132"/>
      <c r="X29" s="100"/>
      <c r="Y29" s="100"/>
      <c r="AF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W29" s="100"/>
      <c r="BC29" s="100"/>
      <c r="BD29" s="100"/>
      <c r="BP29" s="100"/>
      <c r="CA29" s="132"/>
      <c r="CK29" s="202"/>
    </row>
    <row r="30" spans="1:84" ht="18" customHeight="1">
      <c r="A30" s="202"/>
      <c r="E30" s="203"/>
      <c r="I30" s="100"/>
      <c r="L30" s="100"/>
      <c r="M30" s="100"/>
      <c r="T30" s="100"/>
      <c r="V30" s="100"/>
      <c r="W30" s="132"/>
      <c r="AH30" s="204"/>
      <c r="AJ30" s="100"/>
      <c r="AK30" s="100"/>
      <c r="AL30" s="100"/>
      <c r="AM30" s="100"/>
      <c r="AQ30" s="100"/>
      <c r="AV30" s="133"/>
      <c r="AZ30" s="100"/>
      <c r="BB30" s="100"/>
      <c r="BC30" s="100"/>
      <c r="BG30" s="100"/>
      <c r="BZ30" s="100"/>
      <c r="CA30" s="132"/>
      <c r="CF30" s="205" t="s">
        <v>37</v>
      </c>
    </row>
    <row r="31" spans="1:89" ht="18" customHeight="1">
      <c r="A31" s="202"/>
      <c r="E31" s="203"/>
      <c r="I31" s="100"/>
      <c r="W31" s="100"/>
      <c r="AA31" s="206">
        <v>1</v>
      </c>
      <c r="AB31" s="100"/>
      <c r="AD31" s="100"/>
      <c r="AJ31" s="100"/>
      <c r="AK31" s="100"/>
      <c r="AL31" s="100"/>
      <c r="AM31" s="100"/>
      <c r="AV31" s="133"/>
      <c r="BB31" s="100"/>
      <c r="BH31" s="207">
        <v>3</v>
      </c>
      <c r="BK31" s="206">
        <v>4</v>
      </c>
      <c r="CA31" s="100"/>
      <c r="CE31" s="100"/>
      <c r="CF31" s="205" t="s">
        <v>45</v>
      </c>
      <c r="CK31" s="202"/>
    </row>
    <row r="32" spans="2:88" ht="18" customHeight="1">
      <c r="B32" s="202"/>
      <c r="E32" s="100"/>
      <c r="I32" s="100"/>
      <c r="J32" s="100"/>
      <c r="K32" s="100"/>
      <c r="L32" s="100"/>
      <c r="M32" s="100"/>
      <c r="N32" s="100"/>
      <c r="P32" s="100"/>
      <c r="Q32" s="100"/>
      <c r="R32" s="100"/>
      <c r="S32" s="100"/>
      <c r="W32" s="100"/>
      <c r="AA32" s="100"/>
      <c r="AE32" s="100"/>
      <c r="AJ32" s="100"/>
      <c r="AK32" s="100"/>
      <c r="AL32" s="100"/>
      <c r="AS32" s="132"/>
      <c r="AT32" s="100"/>
      <c r="AU32" s="100"/>
      <c r="AV32" s="132"/>
      <c r="AW32" s="100"/>
      <c r="AX32" s="100"/>
      <c r="AY32" s="100"/>
      <c r="BA32" s="100"/>
      <c r="BB32" s="100"/>
      <c r="BC32" s="100"/>
      <c r="BD32" s="100"/>
      <c r="BE32" s="100"/>
      <c r="BH32" s="100"/>
      <c r="BK32" s="100"/>
      <c r="BX32" s="100"/>
      <c r="BZ32" s="100"/>
      <c r="CA32" s="100"/>
      <c r="CB32" s="100"/>
      <c r="CD32" s="100"/>
      <c r="CE32" s="100"/>
      <c r="CJ32" s="202"/>
    </row>
    <row r="33" spans="4:79" ht="18" customHeight="1">
      <c r="D33" s="133"/>
      <c r="E33" s="100"/>
      <c r="G33" s="208" t="s">
        <v>44</v>
      </c>
      <c r="I33" s="100"/>
      <c r="W33" s="100"/>
      <c r="AF33" s="100"/>
      <c r="AJ33" s="132"/>
      <c r="AK33" s="100"/>
      <c r="AL33" s="100"/>
      <c r="AV33" s="133"/>
      <c r="AZ33" s="132"/>
      <c r="BB33" s="100"/>
      <c r="BF33" s="100"/>
      <c r="BI33" s="100"/>
      <c r="BJ33" s="100"/>
      <c r="BL33" s="100"/>
      <c r="BP33" s="100"/>
      <c r="BS33" s="100"/>
      <c r="BT33" s="100"/>
      <c r="BW33" s="132"/>
      <c r="BZ33" s="100"/>
      <c r="CA33" s="100"/>
    </row>
    <row r="34" spans="5:79" ht="18" customHeight="1">
      <c r="E34" s="100"/>
      <c r="G34" s="209" t="s">
        <v>37</v>
      </c>
      <c r="I34" s="100"/>
      <c r="N34" s="100"/>
      <c r="P34" s="100"/>
      <c r="W34" s="100"/>
      <c r="AB34" s="100"/>
      <c r="AC34" s="100"/>
      <c r="AD34" s="100"/>
      <c r="AE34" s="100"/>
      <c r="AF34" s="100"/>
      <c r="AI34" s="100"/>
      <c r="AJ34" s="132"/>
      <c r="AK34" s="100"/>
      <c r="AL34" s="100"/>
      <c r="AV34" s="133"/>
      <c r="AW34" s="100"/>
      <c r="AX34" s="100"/>
      <c r="AZ34" s="132"/>
      <c r="BA34" s="100"/>
      <c r="BB34" s="100"/>
      <c r="BF34" s="100"/>
      <c r="BI34" s="100"/>
      <c r="BJ34" s="100"/>
      <c r="BL34" s="100"/>
      <c r="BO34" s="100"/>
      <c r="BP34" s="100"/>
      <c r="BW34" s="132"/>
      <c r="BZ34" s="100"/>
      <c r="CA34" s="100"/>
    </row>
    <row r="35" spans="3:88" ht="18" customHeight="1">
      <c r="C35" s="210"/>
      <c r="AD35" s="100"/>
      <c r="AG35" s="100"/>
      <c r="AH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32"/>
      <c r="AT35" s="100"/>
      <c r="AU35" s="100"/>
      <c r="AV35" s="132"/>
      <c r="AW35" s="100"/>
      <c r="AX35" s="100"/>
      <c r="AY35" s="100"/>
      <c r="AZ35" s="100"/>
      <c r="BA35" s="100"/>
      <c r="BB35" s="100"/>
      <c r="BC35" s="100"/>
      <c r="BD35" s="100"/>
      <c r="BE35" s="100"/>
      <c r="BI35" s="100"/>
      <c r="BJ35" s="100"/>
      <c r="BK35" s="198" t="s">
        <v>42</v>
      </c>
      <c r="BL35" s="100"/>
      <c r="BP35" s="100"/>
      <c r="BQ35" s="100"/>
      <c r="BR35" s="100"/>
      <c r="BU35" s="100"/>
      <c r="CI35" s="211"/>
      <c r="CJ35" s="202"/>
    </row>
    <row r="36" spans="3:87" ht="18" customHeight="1">
      <c r="C36" s="210"/>
      <c r="I36" s="100"/>
      <c r="K36" s="100"/>
      <c r="X36" s="100"/>
      <c r="AA36" s="100"/>
      <c r="AB36" s="100"/>
      <c r="AC36" s="100"/>
      <c r="AD36" s="100"/>
      <c r="AE36" s="100"/>
      <c r="AF36" s="100"/>
      <c r="AH36" s="100"/>
      <c r="AI36" s="100"/>
      <c r="AV36" s="133"/>
      <c r="BF36" s="100"/>
      <c r="BN36" s="100"/>
      <c r="BP36" s="100"/>
      <c r="BR36" s="100"/>
      <c r="BS36" s="100"/>
      <c r="BU36" s="100"/>
      <c r="CI36" s="211"/>
    </row>
    <row r="37" spans="3:87" ht="18" customHeight="1">
      <c r="C37" s="210"/>
      <c r="I37" s="212"/>
      <c r="J37" s="100"/>
      <c r="Z37" s="100"/>
      <c r="AB37" s="100"/>
      <c r="AC37" s="100"/>
      <c r="AD37" s="100"/>
      <c r="AE37" s="100"/>
      <c r="AI37" s="100"/>
      <c r="AJ37" s="100"/>
      <c r="AK37" s="100"/>
      <c r="AL37" s="100"/>
      <c r="AU37" s="100"/>
      <c r="AZ37" s="100"/>
      <c r="BB37" s="100"/>
      <c r="BF37" s="100"/>
      <c r="BI37" s="100"/>
      <c r="BJ37" s="100"/>
      <c r="BR37" s="100"/>
      <c r="BT37" s="100"/>
      <c r="CI37" s="211"/>
    </row>
    <row r="38" spans="24:63" ht="18" customHeight="1">
      <c r="X38" s="100"/>
      <c r="AI38" s="100"/>
      <c r="AJ38" s="100"/>
      <c r="AL38" s="100"/>
      <c r="AM38" s="100"/>
      <c r="AO38" s="100"/>
      <c r="AP38" s="100"/>
      <c r="AQ38" s="100"/>
      <c r="AS38" s="100"/>
      <c r="AZ38" s="100"/>
      <c r="BA38" s="100"/>
      <c r="BB38" s="213" t="s">
        <v>59</v>
      </c>
      <c r="BC38" s="100"/>
      <c r="BH38" s="100"/>
      <c r="BI38" s="100"/>
      <c r="BK38" s="100"/>
    </row>
    <row r="39" spans="52:88" ht="18" customHeight="1">
      <c r="AZ39" s="100"/>
      <c r="BB39" s="214" t="s">
        <v>60</v>
      </c>
      <c r="BH39" s="100"/>
      <c r="BW39" s="100"/>
      <c r="CJ39" s="202"/>
    </row>
    <row r="40" spans="4:81" ht="18" customHeight="1">
      <c r="D40" s="100"/>
      <c r="BF40" s="100"/>
      <c r="BP40" s="100"/>
      <c r="BQ40" s="100"/>
      <c r="BR40" s="100"/>
      <c r="CC40" s="100"/>
    </row>
    <row r="41" ht="18" customHeight="1"/>
    <row r="42" ht="18" customHeight="1"/>
    <row r="43" ht="18" customHeight="1">
      <c r="BD43" s="100"/>
    </row>
    <row r="44" ht="18" customHeight="1"/>
    <row r="45" ht="18" customHeight="1"/>
    <row r="46" spans="2:88" ht="21" customHeight="1">
      <c r="B46" s="215" t="s">
        <v>18</v>
      </c>
      <c r="C46" s="216" t="s">
        <v>61</v>
      </c>
      <c r="D46" s="216" t="s">
        <v>62</v>
      </c>
      <c r="E46" s="216" t="s">
        <v>63</v>
      </c>
      <c r="F46" s="217" t="s">
        <v>64</v>
      </c>
      <c r="G46" s="218"/>
      <c r="H46" s="218"/>
      <c r="I46" s="219" t="s">
        <v>65</v>
      </c>
      <c r="J46" s="219"/>
      <c r="K46" s="219"/>
      <c r="L46" s="219"/>
      <c r="M46" s="218"/>
      <c r="N46" s="220"/>
      <c r="BL46" s="215" t="s">
        <v>18</v>
      </c>
      <c r="BM46" s="216" t="s">
        <v>61</v>
      </c>
      <c r="BN46" s="216" t="s">
        <v>62</v>
      </c>
      <c r="BO46" s="216" t="s">
        <v>63</v>
      </c>
      <c r="BP46" s="217" t="s">
        <v>64</v>
      </c>
      <c r="BQ46" s="218"/>
      <c r="BR46" s="218"/>
      <c r="BS46" s="219" t="s">
        <v>65</v>
      </c>
      <c r="BT46" s="219"/>
      <c r="BU46" s="218"/>
      <c r="BV46" s="218"/>
      <c r="BW46" s="221"/>
      <c r="BX46" s="216" t="s">
        <v>18</v>
      </c>
      <c r="BY46" s="216" t="s">
        <v>61</v>
      </c>
      <c r="BZ46" s="216" t="s">
        <v>62</v>
      </c>
      <c r="CA46" s="216" t="s">
        <v>63</v>
      </c>
      <c r="CB46" s="217" t="s">
        <v>64</v>
      </c>
      <c r="CC46" s="218"/>
      <c r="CD46" s="218"/>
      <c r="CE46" s="219" t="s">
        <v>65</v>
      </c>
      <c r="CF46" s="219"/>
      <c r="CG46" s="219"/>
      <c r="CH46" s="219"/>
      <c r="CI46" s="218"/>
      <c r="CJ46" s="220"/>
    </row>
    <row r="47" spans="2:88" ht="21" customHeight="1">
      <c r="B47" s="222"/>
      <c r="C47" s="223"/>
      <c r="D47" s="223"/>
      <c r="E47" s="223"/>
      <c r="F47" s="224"/>
      <c r="G47" s="145"/>
      <c r="N47" s="225"/>
      <c r="BL47" s="222"/>
      <c r="BM47" s="223"/>
      <c r="BN47" s="223"/>
      <c r="BO47" s="223"/>
      <c r="BP47" s="224"/>
      <c r="BQ47" s="145"/>
      <c r="BS47" s="145"/>
      <c r="BW47" s="226"/>
      <c r="BX47" s="223"/>
      <c r="BY47" s="223"/>
      <c r="BZ47" s="223"/>
      <c r="CA47" s="223"/>
      <c r="CB47" s="223"/>
      <c r="CC47" s="227"/>
      <c r="CD47" s="228"/>
      <c r="CE47" s="228"/>
      <c r="CF47" s="229"/>
      <c r="CG47" s="229"/>
      <c r="CH47" s="229"/>
      <c r="CI47" s="229"/>
      <c r="CJ47" s="230"/>
    </row>
    <row r="48" spans="2:88" ht="21" customHeight="1">
      <c r="B48" s="231"/>
      <c r="C48" s="232"/>
      <c r="D48" s="223"/>
      <c r="E48" s="233"/>
      <c r="F48" s="224"/>
      <c r="N48" s="225"/>
      <c r="BL48" s="234" t="s">
        <v>66</v>
      </c>
      <c r="BM48" s="235">
        <v>23.234</v>
      </c>
      <c r="BN48" s="236">
        <v>35</v>
      </c>
      <c r="BO48" s="235">
        <f>BM48+BN48*0.001</f>
        <v>23.269000000000002</v>
      </c>
      <c r="BP48" s="237" t="s">
        <v>67</v>
      </c>
      <c r="BQ48" s="238" t="s">
        <v>68</v>
      </c>
      <c r="BS48" s="239"/>
      <c r="BW48" s="240"/>
      <c r="BX48" s="241" t="s">
        <v>69</v>
      </c>
      <c r="BY48" s="235">
        <v>23.234</v>
      </c>
      <c r="BZ48" s="236">
        <v>-35</v>
      </c>
      <c r="CA48" s="235">
        <f>BY48+BZ48*0.001</f>
        <v>23.199</v>
      </c>
      <c r="CB48" s="237" t="s">
        <v>67</v>
      </c>
      <c r="CC48" s="242" t="s">
        <v>70</v>
      </c>
      <c r="CD48" s="190"/>
      <c r="CE48" s="190"/>
      <c r="CF48" s="190"/>
      <c r="CG48" s="190"/>
      <c r="CH48" s="190"/>
      <c r="CI48" s="190"/>
      <c r="CJ48" s="225"/>
    </row>
    <row r="49" spans="2:88" ht="21" customHeight="1">
      <c r="B49" s="231"/>
      <c r="C49" s="232"/>
      <c r="D49" s="223"/>
      <c r="E49" s="233"/>
      <c r="F49" s="224"/>
      <c r="N49" s="225"/>
      <c r="BL49" s="243"/>
      <c r="BM49" s="232"/>
      <c r="BN49" s="244"/>
      <c r="BO49" s="244"/>
      <c r="BP49" s="237"/>
      <c r="BQ49" s="239"/>
      <c r="BS49" s="239"/>
      <c r="BU49" s="245"/>
      <c r="BV49" s="245"/>
      <c r="BW49" s="240"/>
      <c r="BX49" s="223"/>
      <c r="BY49" s="244"/>
      <c r="BZ49" s="244"/>
      <c r="CA49" s="244"/>
      <c r="CB49" s="237"/>
      <c r="CC49" s="246"/>
      <c r="CD49" s="247"/>
      <c r="CE49" s="247"/>
      <c r="CF49" s="247"/>
      <c r="CG49" s="247"/>
      <c r="CH49" s="247"/>
      <c r="CI49" s="247"/>
      <c r="CJ49" s="248"/>
    </row>
    <row r="50" spans="2:88" ht="21" customHeight="1">
      <c r="B50" s="249">
        <v>1</v>
      </c>
      <c r="C50" s="250">
        <v>23.498</v>
      </c>
      <c r="D50" s="251">
        <v>-50</v>
      </c>
      <c r="E50" s="252">
        <f>C50+D50*0.001</f>
        <v>23.448</v>
      </c>
      <c r="F50" s="253" t="s">
        <v>71</v>
      </c>
      <c r="G50" s="254" t="s">
        <v>72</v>
      </c>
      <c r="L50" s="255" t="s">
        <v>73</v>
      </c>
      <c r="N50" s="225"/>
      <c r="BL50" s="256" t="s">
        <v>55</v>
      </c>
      <c r="BM50" s="235" t="s">
        <v>74</v>
      </c>
      <c r="BN50" s="236"/>
      <c r="BO50" s="235"/>
      <c r="BP50" s="237" t="s">
        <v>67</v>
      </c>
      <c r="BQ50" s="238" t="s">
        <v>75</v>
      </c>
      <c r="BS50" s="239"/>
      <c r="BW50" s="240"/>
      <c r="BX50" s="257">
        <v>3</v>
      </c>
      <c r="BY50" s="258">
        <v>23.187</v>
      </c>
      <c r="BZ50" s="236">
        <v>50</v>
      </c>
      <c r="CA50" s="235">
        <f>BY50+BZ50*0.001</f>
        <v>23.237000000000002</v>
      </c>
      <c r="CB50" s="237" t="s">
        <v>67</v>
      </c>
      <c r="CC50" s="242" t="s">
        <v>76</v>
      </c>
      <c r="CD50" s="190"/>
      <c r="CE50" s="190"/>
      <c r="CF50" s="190"/>
      <c r="CG50" s="190"/>
      <c r="CH50" s="190"/>
      <c r="CI50" s="190"/>
      <c r="CJ50" s="225"/>
    </row>
    <row r="51" spans="2:88" ht="21" customHeight="1">
      <c r="B51" s="231"/>
      <c r="C51" s="232"/>
      <c r="D51" s="223"/>
      <c r="E51" s="233"/>
      <c r="F51" s="224"/>
      <c r="N51" s="225"/>
      <c r="BL51" s="243"/>
      <c r="BM51" s="232"/>
      <c r="BN51" s="244"/>
      <c r="BO51" s="244"/>
      <c r="BP51" s="237"/>
      <c r="BQ51" s="239"/>
      <c r="BS51" s="239"/>
      <c r="BT51" s="245"/>
      <c r="BU51" s="245"/>
      <c r="BV51" s="245"/>
      <c r="BW51" s="240"/>
      <c r="BX51" s="223"/>
      <c r="BY51" s="244"/>
      <c r="BZ51" s="244"/>
      <c r="CA51" s="244"/>
      <c r="CB51" s="237"/>
      <c r="CC51" s="246"/>
      <c r="CD51" s="247"/>
      <c r="CE51" s="247"/>
      <c r="CF51" s="247"/>
      <c r="CG51" s="247"/>
      <c r="CH51" s="247"/>
      <c r="CI51" s="247"/>
      <c r="CJ51" s="248"/>
    </row>
    <row r="52" spans="2:88" ht="21" customHeight="1">
      <c r="B52" s="231"/>
      <c r="C52" s="232"/>
      <c r="D52" s="223"/>
      <c r="E52" s="233"/>
      <c r="F52" s="224"/>
      <c r="N52" s="225"/>
      <c r="BL52" s="256" t="s">
        <v>53</v>
      </c>
      <c r="BM52" s="235" t="s">
        <v>74</v>
      </c>
      <c r="BN52" s="236"/>
      <c r="BO52" s="235"/>
      <c r="BP52" s="237" t="s">
        <v>67</v>
      </c>
      <c r="BQ52" s="238" t="s">
        <v>77</v>
      </c>
      <c r="BR52" s="245"/>
      <c r="BS52" s="239"/>
      <c r="BW52" s="240"/>
      <c r="BX52" s="259">
        <v>4</v>
      </c>
      <c r="BY52" s="250">
        <v>23.157</v>
      </c>
      <c r="BZ52" s="236">
        <v>48</v>
      </c>
      <c r="CA52" s="235">
        <f>BY52+BZ52*0.001</f>
        <v>23.205</v>
      </c>
      <c r="CB52" s="253" t="s">
        <v>71</v>
      </c>
      <c r="CC52" s="260" t="s">
        <v>78</v>
      </c>
      <c r="CD52" s="190"/>
      <c r="CE52" s="190"/>
      <c r="CF52" s="190"/>
      <c r="CG52" s="190"/>
      <c r="CH52" s="255" t="s">
        <v>79</v>
      </c>
      <c r="CI52" s="190"/>
      <c r="CJ52" s="225"/>
    </row>
    <row r="53" spans="2:88" ht="21" customHeight="1">
      <c r="B53" s="261"/>
      <c r="C53" s="262"/>
      <c r="D53" s="263"/>
      <c r="E53" s="263"/>
      <c r="F53" s="264"/>
      <c r="G53" s="265"/>
      <c r="H53" s="266"/>
      <c r="I53" s="266"/>
      <c r="J53" s="266"/>
      <c r="K53" s="266"/>
      <c r="L53" s="266"/>
      <c r="M53" s="266"/>
      <c r="N53" s="267"/>
      <c r="AD53" s="103"/>
      <c r="AE53" s="104"/>
      <c r="BH53" s="104"/>
      <c r="BL53" s="268"/>
      <c r="BM53" s="262"/>
      <c r="BN53" s="263"/>
      <c r="BO53" s="262"/>
      <c r="BP53" s="264"/>
      <c r="BQ53" s="269"/>
      <c r="BR53" s="266"/>
      <c r="BS53" s="269"/>
      <c r="BT53" s="266"/>
      <c r="BU53" s="266"/>
      <c r="BV53" s="266"/>
      <c r="BW53" s="270"/>
      <c r="BX53" s="271"/>
      <c r="BY53" s="262"/>
      <c r="BZ53" s="263"/>
      <c r="CA53" s="262"/>
      <c r="CB53" s="263"/>
      <c r="CC53" s="272"/>
      <c r="CD53" s="273"/>
      <c r="CE53" s="269"/>
      <c r="CF53" s="266"/>
      <c r="CG53" s="266"/>
      <c r="CH53" s="266"/>
      <c r="CI53" s="266"/>
      <c r="CJ53" s="267"/>
    </row>
    <row r="55" spans="27:70" ht="12.75">
      <c r="AA55" s="190"/>
      <c r="BO55" s="190"/>
      <c r="BP55" s="190"/>
      <c r="BQ55" s="190"/>
      <c r="BR55" s="190"/>
    </row>
  </sheetData>
  <sheetProtection password="E9A7" sheet="1" objects="1" scenarios="1"/>
  <mergeCells count="13">
    <mergeCell ref="T2:Y2"/>
    <mergeCell ref="BL2:BQ2"/>
    <mergeCell ref="P3:Q3"/>
    <mergeCell ref="T3:U3"/>
    <mergeCell ref="X3:Y3"/>
    <mergeCell ref="AB3:AC3"/>
    <mergeCell ref="BJ3:BK3"/>
    <mergeCell ref="BN3:BO3"/>
    <mergeCell ref="BR3:BS3"/>
    <mergeCell ref="AB6:AC6"/>
    <mergeCell ref="I46:L46"/>
    <mergeCell ref="BS46:BT46"/>
    <mergeCell ref="CE46:CH46"/>
  </mergeCells>
  <printOptions horizontalCentered="1" verticalCentered="1"/>
  <pageMargins left="0.19652777777777777" right="0.19652777777777777" top="0.5902777777777778" bottom="0.5902777777777778" header="0.5118055555555555" footer="0.5118055555555555"/>
  <pageSetup horizontalDpi="300" verticalDpi="300" orientation="landscape" pageOrder="overThenDown" paperSize="9" scale="50"/>
  <drawing r:id="rId4"/>
  <legacyDrawing r:id="rId3"/>
  <oleObjects>
    <oleObject progId="" shapeId="161705676" r:id="rId1"/>
    <oleObject progId="" shapeId="16170871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2019-11-07T12:23:48Z</cp:lastPrinted>
  <dcterms:created xsi:type="dcterms:W3CDTF">2003-01-10T15:39:03Z</dcterms:created>
  <dcterms:modified xsi:type="dcterms:W3CDTF">2019-11-08T12:36:01Z</dcterms:modified>
  <cp:category/>
  <cp:version/>
  <cp:contentType/>
  <cp:contentStatus/>
</cp:coreProperties>
</file>