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40" windowHeight="85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<sst xmlns="http://schemas.openxmlformats.org/spreadsheetml/2006/main" count="162" uniqueCount="60">
  <si>
    <t>Tč</t>
  </si>
  <si>
    <t>km</t>
  </si>
  <si>
    <t>př</t>
  </si>
  <si>
    <t>od</t>
  </si>
  <si>
    <t>Praha, ÚAN Florenc</t>
  </si>
  <si>
    <t>Brno, Benešova třída, Hotel Grand</t>
  </si>
  <si>
    <t>Brno, ÚAN Zvonařka</t>
  </si>
  <si>
    <t>Brno, Husitská</t>
  </si>
  <si>
    <t>Brno, Královo Pole, nádraží</t>
  </si>
  <si>
    <t>Letovice, aut.st.</t>
  </si>
  <si>
    <t>Brněnec, Mor.Chrastová, pošta</t>
  </si>
  <si>
    <t>Březová n.Svit, nám.</t>
  </si>
  <si>
    <t>Svitavy, aut.nádr.</t>
  </si>
  <si>
    <t>Opatov, škola</t>
  </si>
  <si>
    <t>Česká Třebová, žel.st.</t>
  </si>
  <si>
    <t>Ústí nad Orlicí, aut.nádr.</t>
  </si>
  <si>
    <t>Libchavy, SOR</t>
  </si>
  <si>
    <t>Libchavy, pošta</t>
  </si>
  <si>
    <t>Sopotnice, pož.zbroj.</t>
  </si>
  <si>
    <t>Potštejn, odb.žel.st.</t>
  </si>
  <si>
    <t>Záměl, žel.zast.</t>
  </si>
  <si>
    <t>Vamberk, nám.</t>
  </si>
  <si>
    <t>Rychnov n.Kněž, aut.nádr.</t>
  </si>
  <si>
    <t>Rychnov n.Kněž, nemocnice</t>
  </si>
  <si>
    <t>Solnice, nám.</t>
  </si>
  <si>
    <t>Bílý Újezd</t>
  </si>
  <si>
    <t>Dobruška, Laichterova</t>
  </si>
  <si>
    <t>Nové Město n.Met., Krčín, most</t>
  </si>
  <si>
    <t>Nové Město n.Met, Na Rychtě</t>
  </si>
  <si>
    <t>Nové Město n.Met, Malecí nemocnice</t>
  </si>
  <si>
    <t>Náchod, Okresní úřad</t>
  </si>
  <si>
    <t>Náchod, aut.st.</t>
  </si>
  <si>
    <t>Červený Kostelec, aut.st.</t>
  </si>
  <si>
    <t>Rtyně v Podkr., aut.st.</t>
  </si>
  <si>
    <t>Úpice, most II.odboje</t>
  </si>
  <si>
    <t>Trutnov, aut.nádr.</t>
  </si>
  <si>
    <t>Svoboda nad Úpou, aut.st.</t>
  </si>
  <si>
    <t>Horní Maršov, most</t>
  </si>
  <si>
    <t>Pec p.Sněžkou, Velká Úpa, nám.</t>
  </si>
  <si>
    <t>Pec p.Sněžkou, aut.st.</t>
  </si>
  <si>
    <r>
      <rPr>
        <b/>
        <sz val="9"/>
        <color indexed="8"/>
        <rFont val="Arial"/>
        <family val="2"/>
      </rPr>
      <t xml:space="preserve">Platí od </t>
    </r>
    <r>
      <rPr>
        <sz val="9"/>
        <color indexed="8"/>
        <rFont val="Arial"/>
        <family val="2"/>
      </rPr>
      <t xml:space="preserve">23.11.2009 </t>
    </r>
    <r>
      <rPr>
        <b/>
        <sz val="9"/>
        <color indexed="8"/>
        <rFont val="Arial"/>
        <family val="2"/>
      </rPr>
      <t>do</t>
    </r>
    <r>
      <rPr>
        <sz val="9"/>
        <color indexed="8"/>
        <rFont val="Arial"/>
        <family val="2"/>
      </rPr>
      <t xml:space="preserve"> 12.12.2009</t>
    </r>
  </si>
  <si>
    <t>Praha - Brno - Letovice - Svitavy - Česká Třebová - Rychnov n.Kněžnou - Náchod - Trutnov - Pec p.Sněžkou</t>
  </si>
  <si>
    <t>spoj 1</t>
  </si>
  <si>
    <t>x</t>
  </si>
  <si>
    <t>spoj 3</t>
  </si>
  <si>
    <t>x  jede v pracovních dnech</t>
  </si>
  <si>
    <t>~</t>
  </si>
  <si>
    <t>…</t>
  </si>
  <si>
    <t>spoj jede po jiné trase</t>
  </si>
  <si>
    <t>spoj 51</t>
  </si>
  <si>
    <t>5:00</t>
  </si>
  <si>
    <t>8:00</t>
  </si>
  <si>
    <t>8:10</t>
  </si>
  <si>
    <t>spoj 2</t>
  </si>
  <si>
    <t>spoj 4</t>
  </si>
  <si>
    <t>6 jede v sobotu</t>
  </si>
  <si>
    <t>7 jede v neděli a státkem uznávané svátky</t>
  </si>
  <si>
    <t>6   7</t>
  </si>
  <si>
    <t>Přepravu zajišťuje: Autobusová doprava Igor Svoboda, Osvoboditelů 3, 100 00 Praha. Tel.: 725/094375</t>
  </si>
  <si>
    <t>Na lince platí tarif vyhlášený dopravcem Autobusová doprava Igor Svoboda. Informace o tarifu a smluvních přepravních podmínkách jsou vyvěšeny ve vozidle. Dětské kočárky se přepravují do vyčerpání kapacity vozidla a se svolením řidiče. Velmi rozměrná zavazadla nebo zavazadla v hodnotě nad 5 000 Kč se nepřepravují. Přednostně se přepravují cestující do vzdálenějších zastávek. V zastávce Brno, Husitská není možné ukládat a vykládat zavazadla ze zavazadlového prostoru autobusu.  Cestující s místenkou ztrácí právo na své místo, pokud jej neobsadí do 5 minut před pravidelným odjezdem spoje z dané zastávky.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</si>
</sst>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8"/>
      <name val="Calibri"/>
      <family val="2"/>
    </font>
    <font>
      <u val="single"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u val="single"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11"/>
      <color theme="1"/>
      <name val="Arial"/>
      <family val="2"/>
    </font>
    <font>
      <i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left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/>
    </xf>
    <xf numFmtId="0" fontId="47" fillId="0" borderId="15" xfId="0" applyFont="1" applyBorder="1" applyAlignment="1">
      <alignment horizontal="left" vertical="center"/>
    </xf>
    <xf numFmtId="0" fontId="50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textRotation="180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20" fontId="47" fillId="0" borderId="10" xfId="0" applyNumberFormat="1" applyFont="1" applyBorder="1" applyAlignment="1">
      <alignment horizontal="center" vertical="center"/>
    </xf>
    <xf numFmtId="49" fontId="5" fillId="0" borderId="0" xfId="46" applyNumberFormat="1" applyFont="1" applyBorder="1" applyAlignment="1">
      <alignment horizontal="center" vertical="center"/>
      <protection/>
    </xf>
    <xf numFmtId="20" fontId="47" fillId="0" borderId="0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20" fontId="47" fillId="0" borderId="0" xfId="0" applyNumberFormat="1" applyFont="1" applyBorder="1" applyAlignment="1">
      <alignment/>
    </xf>
    <xf numFmtId="20" fontId="47" fillId="0" borderId="20" xfId="0" applyNumberFormat="1" applyFont="1" applyBorder="1" applyAlignment="1">
      <alignment horizontal="center" vertical="center"/>
    </xf>
    <xf numFmtId="49" fontId="5" fillId="0" borderId="21" xfId="46" applyNumberFormat="1" applyFont="1" applyBorder="1" applyAlignment="1">
      <alignment horizontal="center" vertical="center"/>
      <protection/>
    </xf>
    <xf numFmtId="0" fontId="47" fillId="0" borderId="21" xfId="0" applyFont="1" applyBorder="1" applyAlignment="1">
      <alignment horizontal="center" vertical="center"/>
    </xf>
    <xf numFmtId="20" fontId="47" fillId="0" borderId="21" xfId="0" applyNumberFormat="1" applyFont="1" applyBorder="1" applyAlignment="1">
      <alignment horizontal="center" vertical="center"/>
    </xf>
    <xf numFmtId="0" fontId="51" fillId="0" borderId="20" xfId="0" applyFont="1" applyBorder="1" applyAlignment="1">
      <alignment/>
    </xf>
    <xf numFmtId="0" fontId="51" fillId="0" borderId="21" xfId="0" applyFont="1" applyBorder="1" applyAlignment="1">
      <alignment/>
    </xf>
    <xf numFmtId="0" fontId="47" fillId="0" borderId="20" xfId="0" applyFont="1" applyBorder="1" applyAlignment="1">
      <alignment horizontal="center" vertical="center"/>
    </xf>
    <xf numFmtId="49" fontId="5" fillId="0" borderId="10" xfId="46" applyNumberFormat="1" applyFont="1" applyBorder="1" applyAlignment="1">
      <alignment horizontal="center" vertical="center" textRotation="180"/>
      <protection/>
    </xf>
    <xf numFmtId="49" fontId="5" fillId="0" borderId="0" xfId="46" applyNumberFormat="1" applyFont="1" applyBorder="1" applyAlignment="1">
      <alignment horizontal="center" vertical="center" textRotation="180"/>
      <protection/>
    </xf>
    <xf numFmtId="49" fontId="5" fillId="0" borderId="19" xfId="46" applyNumberFormat="1" applyFont="1" applyBorder="1" applyAlignment="1">
      <alignment horizontal="center" vertical="center" textRotation="180"/>
      <protection/>
    </xf>
    <xf numFmtId="0" fontId="51" fillId="0" borderId="10" xfId="0" applyFont="1" applyBorder="1" applyAlignment="1">
      <alignment horizontal="center" vertical="center" textRotation="180"/>
    </xf>
    <xf numFmtId="0" fontId="51" fillId="0" borderId="10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49" fontId="5" fillId="0" borderId="10" xfId="46" applyNumberFormat="1" applyFont="1" applyBorder="1" applyAlignment="1">
      <alignment horizontal="center" vertical="center"/>
      <protection/>
    </xf>
    <xf numFmtId="49" fontId="5" fillId="0" borderId="20" xfId="46" applyNumberFormat="1" applyFont="1" applyBorder="1" applyAlignment="1">
      <alignment horizontal="center" vertical="center"/>
      <protection/>
    </xf>
    <xf numFmtId="20" fontId="47" fillId="0" borderId="17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4" xfId="0" applyFont="1" applyBorder="1" applyAlignment="1">
      <alignment/>
    </xf>
    <xf numFmtId="0" fontId="47" fillId="0" borderId="17" xfId="0" applyFont="1" applyBorder="1" applyAlignment="1">
      <alignment horizontal="center" vertical="center"/>
    </xf>
    <xf numFmtId="0" fontId="51" fillId="0" borderId="17" xfId="0" applyFont="1" applyBorder="1" applyAlignment="1">
      <alignment/>
    </xf>
    <xf numFmtId="0" fontId="47" fillId="0" borderId="22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0" fontId="46" fillId="0" borderId="19" xfId="0" applyFont="1" applyBorder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wrapText="1"/>
    </xf>
    <xf numFmtId="0" fontId="54" fillId="0" borderId="0" xfId="0" applyFont="1" applyBorder="1" applyAlignment="1">
      <alignment wrapText="1"/>
    </xf>
    <xf numFmtId="0" fontId="54" fillId="0" borderId="16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0" fontId="54" fillId="0" borderId="0" xfId="0" applyFont="1" applyAlignment="1">
      <alignment wrapText="1"/>
    </xf>
    <xf numFmtId="0" fontId="54" fillId="0" borderId="19" xfId="0" applyFont="1" applyBorder="1" applyAlignment="1">
      <alignment wrapText="1"/>
    </xf>
    <xf numFmtId="0" fontId="54" fillId="0" borderId="14" xfId="0" applyFont="1" applyBorder="1" applyAlignment="1">
      <alignment wrapText="1"/>
    </xf>
    <xf numFmtId="0" fontId="54" fillId="0" borderId="17" xfId="0" applyFont="1" applyBorder="1" applyAlignment="1">
      <alignment wrapText="1"/>
    </xf>
    <xf numFmtId="0" fontId="54" fillId="0" borderId="18" xfId="0" applyFont="1" applyBorder="1" applyAlignment="1">
      <alignment wrapText="1"/>
    </xf>
    <xf numFmtId="0" fontId="47" fillId="0" borderId="14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52" fillId="0" borderId="12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7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xlaJRLJR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476250</xdr:colOff>
      <xdr:row>8</xdr:row>
      <xdr:rowOff>0</xdr:rowOff>
    </xdr:from>
    <xdr:to>
      <xdr:col>13</xdr:col>
      <xdr:colOff>0</xdr:colOff>
      <xdr:row>47</xdr:row>
      <xdr:rowOff>142875</xdr:rowOff>
    </xdr:to>
    <xdr:sp>
      <xdr:nvSpPr>
        <xdr:cNvPr id="1" name="Přímá spojovací šipka 8"/>
        <xdr:cNvSpPr>
          <a:spLocks/>
        </xdr:cNvSpPr>
      </xdr:nvSpPr>
      <xdr:spPr>
        <a:xfrm rot="5400000" flipH="1" flipV="1">
          <a:off x="5334000" y="1266825"/>
          <a:ext cx="0" cy="6172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19050</xdr:rowOff>
    </xdr:from>
    <xdr:to>
      <xdr:col>9</xdr:col>
      <xdr:colOff>9525</xdr:colOff>
      <xdr:row>48</xdr:row>
      <xdr:rowOff>19050</xdr:rowOff>
    </xdr:to>
    <xdr:sp>
      <xdr:nvSpPr>
        <xdr:cNvPr id="2" name="Přímá spojovací šipka 10"/>
        <xdr:cNvSpPr>
          <a:spLocks/>
        </xdr:cNvSpPr>
      </xdr:nvSpPr>
      <xdr:spPr>
        <a:xfrm rot="5400000">
          <a:off x="3048000" y="1285875"/>
          <a:ext cx="0" cy="6172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66675</xdr:colOff>
      <xdr:row>1</xdr:row>
      <xdr:rowOff>47625</xdr:rowOff>
    </xdr:from>
    <xdr:to>
      <xdr:col>17</xdr:col>
      <xdr:colOff>419100</xdr:colOff>
      <xdr:row>1</xdr:row>
      <xdr:rowOff>180975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95250"/>
          <a:ext cx="56388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8"/>
  <sheetViews>
    <sheetView tabSelected="1" zoomScalePageLayoutView="0" workbookViewId="0" topLeftCell="A13">
      <selection activeCell="S49" sqref="S49"/>
    </sheetView>
  </sheetViews>
  <sheetFormatPr defaultColWidth="9.140625" defaultRowHeight="15"/>
  <cols>
    <col min="1" max="1" width="0.85546875" style="2" customWidth="1"/>
    <col min="2" max="5" width="7.7109375" style="6" customWidth="1"/>
    <col min="6" max="7" width="3.8515625" style="6" customWidth="1"/>
    <col min="8" max="8" width="3.421875" style="6" customWidth="1"/>
    <col min="9" max="9" width="2.7109375" style="1" customWidth="1"/>
    <col min="10" max="11" width="9.140625" style="1" customWidth="1"/>
    <col min="12" max="12" width="9.00390625" style="1" customWidth="1"/>
    <col min="13" max="13" width="7.140625" style="1" customWidth="1"/>
    <col min="14" max="14" width="4.140625" style="1" customWidth="1"/>
    <col min="15" max="15" width="4.140625" style="4" customWidth="1"/>
    <col min="16" max="16" width="3.8515625" style="4" customWidth="1"/>
    <col min="17" max="17" width="3.421875" style="6" customWidth="1"/>
    <col min="18" max="20" width="7.7109375" style="6" customWidth="1"/>
    <col min="21" max="21" width="7.7109375" style="4" customWidth="1"/>
    <col min="22" max="16384" width="9.140625" style="2" customWidth="1"/>
  </cols>
  <sheetData>
    <row r="1" spans="3:22" ht="3.75" customHeight="1" thickBot="1"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2"/>
      <c r="Q1" s="4"/>
      <c r="R1" s="4"/>
      <c r="S1" s="4"/>
      <c r="T1" s="4"/>
      <c r="U1" s="6"/>
      <c r="V1" s="3"/>
    </row>
    <row r="2" spans="2:22" ht="15"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80"/>
      <c r="V2" s="3"/>
    </row>
    <row r="3" spans="2:22" ht="15">
      <c r="B3" s="71" t="s">
        <v>41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3"/>
      <c r="V3" s="3"/>
    </row>
    <row r="4" spans="2:22" ht="15">
      <c r="B4" s="65"/>
      <c r="C4" s="66"/>
      <c r="D4" s="66"/>
      <c r="E4" s="66"/>
      <c r="F4" s="4"/>
      <c r="G4" s="4"/>
      <c r="H4" s="4"/>
      <c r="I4" s="2"/>
      <c r="J4" s="2"/>
      <c r="K4" s="2"/>
      <c r="L4" s="74" t="s">
        <v>40</v>
      </c>
      <c r="M4" s="75"/>
      <c r="N4" s="75"/>
      <c r="O4" s="75"/>
      <c r="P4" s="75"/>
      <c r="Q4" s="75"/>
      <c r="R4" s="75"/>
      <c r="S4" s="75"/>
      <c r="T4" s="75"/>
      <c r="U4" s="76"/>
      <c r="V4" s="3"/>
    </row>
    <row r="5" spans="2:22" ht="15" thickBot="1">
      <c r="B5" s="91" t="s">
        <v>58</v>
      </c>
      <c r="C5" s="92"/>
      <c r="D5" s="92"/>
      <c r="E5" s="92"/>
      <c r="F5" s="93"/>
      <c r="G5" s="93"/>
      <c r="H5" s="92"/>
      <c r="I5" s="92"/>
      <c r="J5" s="92"/>
      <c r="K5" s="92"/>
      <c r="L5" s="92"/>
      <c r="M5" s="92"/>
      <c r="N5" s="92"/>
      <c r="O5" s="93"/>
      <c r="P5" s="93"/>
      <c r="Q5" s="93"/>
      <c r="R5" s="92"/>
      <c r="S5" s="92"/>
      <c r="T5" s="92"/>
      <c r="U5" s="94"/>
      <c r="V5" s="3"/>
    </row>
    <row r="6" spans="2:21" s="17" customFormat="1" ht="11.25">
      <c r="B6" s="5" t="s">
        <v>42</v>
      </c>
      <c r="C6" s="9" t="s">
        <v>49</v>
      </c>
      <c r="D6" s="9" t="s">
        <v>44</v>
      </c>
      <c r="E6" s="9"/>
      <c r="F6" s="59" t="s">
        <v>1</v>
      </c>
      <c r="G6" s="62" t="s">
        <v>1</v>
      </c>
      <c r="H6" s="62" t="s">
        <v>0</v>
      </c>
      <c r="I6" s="59"/>
      <c r="J6" s="95"/>
      <c r="K6" s="95"/>
      <c r="L6" s="95"/>
      <c r="M6" s="95"/>
      <c r="N6" s="95"/>
      <c r="O6" s="59" t="s">
        <v>1</v>
      </c>
      <c r="P6" s="62" t="s">
        <v>1</v>
      </c>
      <c r="Q6" s="62" t="s">
        <v>0</v>
      </c>
      <c r="R6" s="9" t="s">
        <v>53</v>
      </c>
      <c r="S6" s="9" t="s">
        <v>54</v>
      </c>
      <c r="T6" s="9"/>
      <c r="U6" s="19"/>
    </row>
    <row r="7" spans="2:21" s="17" customFormat="1" ht="12" thickBot="1">
      <c r="B7" s="11" t="s">
        <v>43</v>
      </c>
      <c r="C7" s="55" t="s">
        <v>57</v>
      </c>
      <c r="D7" s="55" t="s">
        <v>57</v>
      </c>
      <c r="E7" s="20"/>
      <c r="F7" s="60"/>
      <c r="G7" s="63"/>
      <c r="H7" s="63"/>
      <c r="I7" s="96"/>
      <c r="J7" s="97"/>
      <c r="K7" s="97"/>
      <c r="L7" s="97"/>
      <c r="M7" s="97"/>
      <c r="N7" s="97"/>
      <c r="O7" s="60"/>
      <c r="P7" s="63"/>
      <c r="Q7" s="63"/>
      <c r="R7" s="55" t="s">
        <v>43</v>
      </c>
      <c r="S7" s="55" t="s">
        <v>57</v>
      </c>
      <c r="T7" s="20"/>
      <c r="U7" s="21"/>
    </row>
    <row r="8" spans="2:23" s="17" customFormat="1" ht="12.75" customHeight="1">
      <c r="B8" s="22">
        <v>0.23958333333333334</v>
      </c>
      <c r="C8" s="23" t="s">
        <v>50</v>
      </c>
      <c r="D8" s="23" t="s">
        <v>47</v>
      </c>
      <c r="E8" s="24"/>
      <c r="F8" s="25">
        <v>0</v>
      </c>
      <c r="G8" s="26" t="s">
        <v>47</v>
      </c>
      <c r="H8" s="19">
        <v>1</v>
      </c>
      <c r="I8" s="27" t="s">
        <v>3</v>
      </c>
      <c r="J8" s="67" t="s">
        <v>4</v>
      </c>
      <c r="K8" s="68"/>
      <c r="L8" s="68"/>
      <c r="M8" s="68"/>
      <c r="N8" s="28" t="s">
        <v>2</v>
      </c>
      <c r="O8" s="29">
        <f>P8-60</f>
        <v>379</v>
      </c>
      <c r="P8" s="30">
        <v>439</v>
      </c>
      <c r="Q8" s="31">
        <v>36</v>
      </c>
      <c r="R8" s="32"/>
      <c r="S8" s="24"/>
      <c r="T8" s="18"/>
      <c r="U8" s="18"/>
      <c r="V8" s="33"/>
      <c r="W8" s="34"/>
    </row>
    <row r="9" spans="2:23" s="17" customFormat="1" ht="11.25">
      <c r="B9" s="22">
        <v>0.3645833333333333</v>
      </c>
      <c r="C9" s="23" t="s">
        <v>51</v>
      </c>
      <c r="D9" s="23" t="s">
        <v>47</v>
      </c>
      <c r="E9" s="24"/>
      <c r="F9" s="29">
        <v>210</v>
      </c>
      <c r="G9" s="30" t="s">
        <v>47</v>
      </c>
      <c r="H9" s="31">
        <v>2</v>
      </c>
      <c r="I9" s="27"/>
      <c r="J9" s="67" t="s">
        <v>5</v>
      </c>
      <c r="K9" s="68"/>
      <c r="L9" s="68"/>
      <c r="M9" s="68"/>
      <c r="N9" s="28"/>
      <c r="O9" s="29">
        <f>P9-60</f>
        <v>169</v>
      </c>
      <c r="P9" s="30">
        <v>229</v>
      </c>
      <c r="Q9" s="31">
        <v>35</v>
      </c>
      <c r="R9" s="32"/>
      <c r="S9" s="24"/>
      <c r="T9" s="18"/>
      <c r="U9" s="18"/>
      <c r="V9" s="33"/>
      <c r="W9" s="34"/>
    </row>
    <row r="10" spans="2:23" s="17" customFormat="1" ht="14.25" customHeight="1">
      <c r="B10" s="35">
        <v>0.37152777777777773</v>
      </c>
      <c r="C10" s="36" t="s">
        <v>52</v>
      </c>
      <c r="D10" s="36" t="s">
        <v>47</v>
      </c>
      <c r="E10" s="38"/>
      <c r="F10" s="61">
        <v>212</v>
      </c>
      <c r="G10" s="58">
        <v>0</v>
      </c>
      <c r="H10" s="64">
        <v>3</v>
      </c>
      <c r="I10" s="39" t="s">
        <v>2</v>
      </c>
      <c r="J10" s="67" t="s">
        <v>6</v>
      </c>
      <c r="K10" s="68"/>
      <c r="L10" s="68"/>
      <c r="M10" s="68"/>
      <c r="N10" s="40" t="s">
        <v>3</v>
      </c>
      <c r="O10" s="61">
        <v>167</v>
      </c>
      <c r="P10" s="58">
        <v>227</v>
      </c>
      <c r="Q10" s="64">
        <v>34</v>
      </c>
      <c r="R10" s="41"/>
      <c r="S10" s="37"/>
      <c r="T10" s="37"/>
      <c r="U10" s="37"/>
      <c r="V10" s="33"/>
      <c r="W10" s="34"/>
    </row>
    <row r="11" spans="2:22" s="17" customFormat="1" ht="14.25" customHeight="1">
      <c r="B11" s="22">
        <v>0.3854166666666667</v>
      </c>
      <c r="C11" s="24" t="s">
        <v>47</v>
      </c>
      <c r="D11" s="24">
        <v>0.3854166666666667</v>
      </c>
      <c r="E11" s="24"/>
      <c r="F11" s="61"/>
      <c r="G11" s="64"/>
      <c r="H11" s="64"/>
      <c r="I11" s="27" t="s">
        <v>3</v>
      </c>
      <c r="J11" s="77"/>
      <c r="K11" s="77"/>
      <c r="L11" s="77"/>
      <c r="M11" s="77"/>
      <c r="N11" s="28" t="s">
        <v>2</v>
      </c>
      <c r="O11" s="61"/>
      <c r="P11" s="58"/>
      <c r="Q11" s="64"/>
      <c r="R11" s="32"/>
      <c r="S11" s="18"/>
      <c r="T11" s="18"/>
      <c r="U11" s="18"/>
      <c r="V11" s="33"/>
    </row>
    <row r="12" spans="2:22" s="17" customFormat="1" ht="11.25">
      <c r="B12" s="22">
        <v>0.39444444444444443</v>
      </c>
      <c r="C12" s="24" t="s">
        <v>47</v>
      </c>
      <c r="D12" s="24">
        <v>0.39444444444444443</v>
      </c>
      <c r="E12" s="24"/>
      <c r="F12" s="29">
        <v>218</v>
      </c>
      <c r="G12" s="30">
        <f>F12-212</f>
        <v>6</v>
      </c>
      <c r="H12" s="31">
        <v>4</v>
      </c>
      <c r="I12" s="27"/>
      <c r="J12" s="67" t="s">
        <v>7</v>
      </c>
      <c r="K12" s="68"/>
      <c r="L12" s="68"/>
      <c r="M12" s="68"/>
      <c r="N12" s="28"/>
      <c r="O12" s="29">
        <f>P12-60</f>
        <v>161</v>
      </c>
      <c r="P12" s="30">
        <v>221</v>
      </c>
      <c r="Q12" s="31">
        <v>33</v>
      </c>
      <c r="R12" s="32"/>
      <c r="S12" s="24"/>
      <c r="T12" s="18"/>
      <c r="U12" s="18"/>
      <c r="V12" s="33"/>
    </row>
    <row r="13" spans="2:22" s="17" customFormat="1" ht="11.25">
      <c r="B13" s="42" t="s">
        <v>46</v>
      </c>
      <c r="C13" s="43" t="s">
        <v>46</v>
      </c>
      <c r="D13" s="43" t="s">
        <v>46</v>
      </c>
      <c r="E13" s="23"/>
      <c r="F13" s="42" t="s">
        <v>46</v>
      </c>
      <c r="G13" s="44" t="s">
        <v>46</v>
      </c>
      <c r="H13" s="31">
        <v>5</v>
      </c>
      <c r="I13" s="27"/>
      <c r="J13" s="67" t="s">
        <v>8</v>
      </c>
      <c r="K13" s="68"/>
      <c r="L13" s="68"/>
      <c r="M13" s="68"/>
      <c r="N13" s="28"/>
      <c r="O13" s="45" t="s">
        <v>46</v>
      </c>
      <c r="P13" s="44" t="s">
        <v>46</v>
      </c>
      <c r="Q13" s="31">
        <v>32</v>
      </c>
      <c r="R13" s="42" t="s">
        <v>46</v>
      </c>
      <c r="S13" s="43" t="s">
        <v>46</v>
      </c>
      <c r="T13" s="23"/>
      <c r="U13" s="23"/>
      <c r="V13" s="33"/>
    </row>
    <row r="14" spans="2:22" s="17" customFormat="1" ht="11.25">
      <c r="B14" s="22">
        <v>0.4166666666666667</v>
      </c>
      <c r="C14" s="24" t="s">
        <v>47</v>
      </c>
      <c r="D14" s="24">
        <v>0.4166666666666667</v>
      </c>
      <c r="E14" s="24"/>
      <c r="F14" s="29">
        <v>256</v>
      </c>
      <c r="G14" s="30">
        <f>F14-212</f>
        <v>44</v>
      </c>
      <c r="H14" s="31">
        <v>6</v>
      </c>
      <c r="I14" s="27"/>
      <c r="J14" s="67" t="s">
        <v>9</v>
      </c>
      <c r="K14" s="68"/>
      <c r="L14" s="68"/>
      <c r="M14" s="68"/>
      <c r="N14" s="28"/>
      <c r="O14" s="29">
        <f>P14-60</f>
        <v>123</v>
      </c>
      <c r="P14" s="30">
        <v>183</v>
      </c>
      <c r="Q14" s="31">
        <v>31</v>
      </c>
      <c r="R14" s="32"/>
      <c r="S14" s="24"/>
      <c r="T14" s="18"/>
      <c r="U14" s="18"/>
      <c r="V14" s="33"/>
    </row>
    <row r="15" spans="2:23" s="17" customFormat="1" ht="11.25">
      <c r="B15" s="22">
        <v>0.42430555555555555</v>
      </c>
      <c r="C15" s="24" t="s">
        <v>47</v>
      </c>
      <c r="D15" s="24">
        <v>0.42430555555555555</v>
      </c>
      <c r="E15" s="24"/>
      <c r="F15" s="29">
        <v>266</v>
      </c>
      <c r="G15" s="30">
        <f>F15-212</f>
        <v>54</v>
      </c>
      <c r="H15" s="31">
        <v>7</v>
      </c>
      <c r="I15" s="27"/>
      <c r="J15" s="67" t="s">
        <v>10</v>
      </c>
      <c r="K15" s="68"/>
      <c r="L15" s="68"/>
      <c r="M15" s="68"/>
      <c r="N15" s="28"/>
      <c r="O15" s="29">
        <f>P15-60</f>
        <v>113</v>
      </c>
      <c r="P15" s="30">
        <v>173</v>
      </c>
      <c r="Q15" s="31">
        <v>30</v>
      </c>
      <c r="R15" s="32"/>
      <c r="S15" s="24"/>
      <c r="T15" s="18"/>
      <c r="U15" s="18"/>
      <c r="V15" s="33"/>
      <c r="W15" s="23"/>
    </row>
    <row r="16" spans="2:22" s="17" customFormat="1" ht="11.25">
      <c r="B16" s="22">
        <v>0.4270833333333333</v>
      </c>
      <c r="C16" s="24" t="s">
        <v>47</v>
      </c>
      <c r="D16" s="24">
        <v>0.4270833333333333</v>
      </c>
      <c r="E16" s="24"/>
      <c r="F16" s="29">
        <v>269</v>
      </c>
      <c r="G16" s="30">
        <f>F16-212</f>
        <v>57</v>
      </c>
      <c r="H16" s="31">
        <v>8</v>
      </c>
      <c r="I16" s="27"/>
      <c r="J16" s="67" t="s">
        <v>11</v>
      </c>
      <c r="K16" s="68"/>
      <c r="L16" s="68"/>
      <c r="M16" s="68"/>
      <c r="N16" s="28"/>
      <c r="O16" s="29">
        <f>P16-60</f>
        <v>110</v>
      </c>
      <c r="P16" s="30">
        <v>170</v>
      </c>
      <c r="Q16" s="31">
        <v>29</v>
      </c>
      <c r="R16" s="32"/>
      <c r="S16" s="24"/>
      <c r="T16" s="18"/>
      <c r="U16" s="18"/>
      <c r="V16" s="33"/>
    </row>
    <row r="17" spans="2:22" s="17" customFormat="1" ht="14.25" customHeight="1">
      <c r="B17" s="35">
        <v>0.4395833333333334</v>
      </c>
      <c r="C17" s="38" t="s">
        <v>47</v>
      </c>
      <c r="D17" s="38">
        <v>0.4395833333333334</v>
      </c>
      <c r="E17" s="38"/>
      <c r="F17" s="61">
        <v>283</v>
      </c>
      <c r="G17" s="58">
        <f>F17-212</f>
        <v>71</v>
      </c>
      <c r="H17" s="64">
        <v>9</v>
      </c>
      <c r="I17" s="39" t="s">
        <v>2</v>
      </c>
      <c r="J17" s="67" t="s">
        <v>12</v>
      </c>
      <c r="K17" s="77"/>
      <c r="L17" s="77"/>
      <c r="M17" s="77"/>
      <c r="N17" s="40" t="s">
        <v>3</v>
      </c>
      <c r="O17" s="61">
        <v>96</v>
      </c>
      <c r="P17" s="58">
        <v>156</v>
      </c>
      <c r="Q17" s="64">
        <v>28</v>
      </c>
      <c r="R17" s="41"/>
      <c r="S17" s="37"/>
      <c r="T17" s="37"/>
      <c r="U17" s="37"/>
      <c r="V17" s="33"/>
    </row>
    <row r="18" spans="2:22" s="17" customFormat="1" ht="14.25" customHeight="1">
      <c r="B18" s="22">
        <v>0.44097222222222227</v>
      </c>
      <c r="C18" s="24" t="s">
        <v>47</v>
      </c>
      <c r="D18" s="24">
        <v>0.44097222222222227</v>
      </c>
      <c r="E18" s="24"/>
      <c r="F18" s="61"/>
      <c r="G18" s="58"/>
      <c r="H18" s="64"/>
      <c r="I18" s="27" t="s">
        <v>3</v>
      </c>
      <c r="J18" s="77"/>
      <c r="K18" s="77"/>
      <c r="L18" s="77"/>
      <c r="M18" s="77"/>
      <c r="N18" s="28" t="s">
        <v>2</v>
      </c>
      <c r="O18" s="61"/>
      <c r="P18" s="58"/>
      <c r="Q18" s="64"/>
      <c r="R18" s="32"/>
      <c r="S18" s="18"/>
      <c r="T18" s="18"/>
      <c r="U18" s="18"/>
      <c r="V18" s="33"/>
    </row>
    <row r="19" spans="2:22" s="17" customFormat="1" ht="11.25">
      <c r="B19" s="22">
        <v>0.4513888888888889</v>
      </c>
      <c r="C19" s="24" t="s">
        <v>47</v>
      </c>
      <c r="D19" s="24">
        <v>0.4513888888888889</v>
      </c>
      <c r="E19" s="24"/>
      <c r="F19" s="29">
        <v>293</v>
      </c>
      <c r="G19" s="30">
        <f>F19-212</f>
        <v>81</v>
      </c>
      <c r="H19" s="31">
        <v>10</v>
      </c>
      <c r="I19" s="27"/>
      <c r="J19" s="67" t="s">
        <v>13</v>
      </c>
      <c r="K19" s="68"/>
      <c r="L19" s="68"/>
      <c r="M19" s="68"/>
      <c r="N19" s="28"/>
      <c r="O19" s="29">
        <f>P19-60</f>
        <v>86</v>
      </c>
      <c r="P19" s="30">
        <v>146</v>
      </c>
      <c r="Q19" s="31">
        <v>27</v>
      </c>
      <c r="R19" s="32"/>
      <c r="S19" s="24"/>
      <c r="T19" s="18"/>
      <c r="U19" s="18"/>
      <c r="V19" s="33"/>
    </row>
    <row r="20" spans="2:22" s="17" customFormat="1" ht="11.25">
      <c r="B20" s="22">
        <v>0.4597222222222222</v>
      </c>
      <c r="C20" s="24" t="s">
        <v>47</v>
      </c>
      <c r="D20" s="24">
        <v>0.4597222222222222</v>
      </c>
      <c r="E20" s="24"/>
      <c r="F20" s="29">
        <v>305</v>
      </c>
      <c r="G20" s="30">
        <f>F20-212</f>
        <v>93</v>
      </c>
      <c r="H20" s="31">
        <v>11</v>
      </c>
      <c r="I20" s="27"/>
      <c r="J20" s="67" t="s">
        <v>14</v>
      </c>
      <c r="K20" s="68"/>
      <c r="L20" s="68"/>
      <c r="M20" s="68"/>
      <c r="N20" s="28"/>
      <c r="O20" s="29">
        <f>P20-60</f>
        <v>74</v>
      </c>
      <c r="P20" s="30">
        <v>134</v>
      </c>
      <c r="Q20" s="31">
        <v>26</v>
      </c>
      <c r="R20" s="32"/>
      <c r="S20" s="18"/>
      <c r="T20" s="18"/>
      <c r="U20" s="18"/>
      <c r="V20" s="33"/>
    </row>
    <row r="21" spans="2:22" s="17" customFormat="1" ht="14.25" customHeight="1">
      <c r="B21" s="35">
        <v>0.4701388888888889</v>
      </c>
      <c r="C21" s="38" t="s">
        <v>47</v>
      </c>
      <c r="D21" s="38">
        <v>0.4701388888888889</v>
      </c>
      <c r="E21" s="38"/>
      <c r="F21" s="61">
        <v>317</v>
      </c>
      <c r="G21" s="58">
        <f>F21-212</f>
        <v>105</v>
      </c>
      <c r="H21" s="64">
        <v>12</v>
      </c>
      <c r="I21" s="39" t="s">
        <v>2</v>
      </c>
      <c r="J21" s="67" t="s">
        <v>15</v>
      </c>
      <c r="K21" s="77"/>
      <c r="L21" s="77"/>
      <c r="M21" s="77"/>
      <c r="N21" s="40" t="s">
        <v>3</v>
      </c>
      <c r="O21" s="61">
        <v>62</v>
      </c>
      <c r="P21" s="58">
        <v>122</v>
      </c>
      <c r="Q21" s="64">
        <v>25</v>
      </c>
      <c r="R21" s="41"/>
      <c r="S21" s="37"/>
      <c r="T21" s="37"/>
      <c r="U21" s="37"/>
      <c r="V21" s="33"/>
    </row>
    <row r="22" spans="2:22" s="17" customFormat="1" ht="14.25" customHeight="1">
      <c r="B22" s="22">
        <v>0.47152777777777777</v>
      </c>
      <c r="C22" s="24" t="s">
        <v>47</v>
      </c>
      <c r="D22" s="24">
        <v>0.47152777777777777</v>
      </c>
      <c r="E22" s="24"/>
      <c r="F22" s="61"/>
      <c r="G22" s="58"/>
      <c r="H22" s="64"/>
      <c r="I22" s="27" t="s">
        <v>3</v>
      </c>
      <c r="J22" s="77"/>
      <c r="K22" s="77"/>
      <c r="L22" s="77"/>
      <c r="M22" s="77"/>
      <c r="N22" s="28" t="s">
        <v>2</v>
      </c>
      <c r="O22" s="61"/>
      <c r="P22" s="58"/>
      <c r="Q22" s="64"/>
      <c r="R22" s="32"/>
      <c r="S22" s="24"/>
      <c r="T22" s="18"/>
      <c r="U22" s="18"/>
      <c r="V22" s="33"/>
    </row>
    <row r="23" spans="2:22" s="17" customFormat="1" ht="11.25">
      <c r="B23" s="22">
        <v>0.47291666666666665</v>
      </c>
      <c r="C23" s="24" t="s">
        <v>47</v>
      </c>
      <c r="D23" s="24">
        <v>0.47291666666666665</v>
      </c>
      <c r="E23" s="24"/>
      <c r="F23" s="29">
        <v>320</v>
      </c>
      <c r="G23" s="30">
        <f aca="true" t="shared" si="0" ref="G23:G29">F23-212</f>
        <v>108</v>
      </c>
      <c r="H23" s="31">
        <v>13</v>
      </c>
      <c r="I23" s="27"/>
      <c r="J23" s="67" t="s">
        <v>16</v>
      </c>
      <c r="K23" s="68"/>
      <c r="L23" s="68"/>
      <c r="M23" s="68"/>
      <c r="N23" s="28"/>
      <c r="O23" s="29">
        <f aca="true" t="shared" si="1" ref="O23:O28">P23-60</f>
        <v>59</v>
      </c>
      <c r="P23" s="30">
        <v>119</v>
      </c>
      <c r="Q23" s="31">
        <v>24</v>
      </c>
      <c r="R23" s="32"/>
      <c r="S23" s="18"/>
      <c r="T23" s="18"/>
      <c r="U23" s="18"/>
      <c r="V23" s="33"/>
    </row>
    <row r="24" spans="2:22" s="17" customFormat="1" ht="11.25">
      <c r="B24" s="22">
        <v>0.47361111111111115</v>
      </c>
      <c r="C24" s="24" t="s">
        <v>47</v>
      </c>
      <c r="D24" s="24">
        <v>0.47361111111111115</v>
      </c>
      <c r="E24" s="24"/>
      <c r="F24" s="29">
        <v>320</v>
      </c>
      <c r="G24" s="30">
        <f t="shared" si="0"/>
        <v>108</v>
      </c>
      <c r="H24" s="31">
        <v>14</v>
      </c>
      <c r="I24" s="27"/>
      <c r="J24" s="67" t="s">
        <v>17</v>
      </c>
      <c r="K24" s="68"/>
      <c r="L24" s="68"/>
      <c r="M24" s="68"/>
      <c r="N24" s="28"/>
      <c r="O24" s="29">
        <f t="shared" si="1"/>
        <v>59</v>
      </c>
      <c r="P24" s="30">
        <v>119</v>
      </c>
      <c r="Q24" s="31">
        <v>23</v>
      </c>
      <c r="R24" s="32"/>
      <c r="S24" s="18"/>
      <c r="T24" s="18"/>
      <c r="U24" s="18"/>
      <c r="V24" s="33"/>
    </row>
    <row r="25" spans="2:22" s="17" customFormat="1" ht="11.25">
      <c r="B25" s="22">
        <v>0.48055555555555557</v>
      </c>
      <c r="C25" s="24" t="s">
        <v>47</v>
      </c>
      <c r="D25" s="24">
        <v>0.48055555555555557</v>
      </c>
      <c r="E25" s="24"/>
      <c r="F25" s="29">
        <v>328</v>
      </c>
      <c r="G25" s="30">
        <f t="shared" si="0"/>
        <v>116</v>
      </c>
      <c r="H25" s="31">
        <v>15</v>
      </c>
      <c r="I25" s="27"/>
      <c r="J25" s="67" t="s">
        <v>18</v>
      </c>
      <c r="K25" s="68"/>
      <c r="L25" s="68"/>
      <c r="M25" s="68"/>
      <c r="N25" s="28"/>
      <c r="O25" s="29">
        <f t="shared" si="1"/>
        <v>51</v>
      </c>
      <c r="P25" s="30">
        <v>111</v>
      </c>
      <c r="Q25" s="31">
        <v>22</v>
      </c>
      <c r="R25" s="32"/>
      <c r="S25" s="18"/>
      <c r="T25" s="18"/>
      <c r="U25" s="18"/>
      <c r="V25" s="33"/>
    </row>
    <row r="26" spans="2:22" s="17" customFormat="1" ht="11.25">
      <c r="B26" s="22">
        <v>0.4840277777777778</v>
      </c>
      <c r="C26" s="24" t="s">
        <v>47</v>
      </c>
      <c r="D26" s="24">
        <v>0.4840277777777778</v>
      </c>
      <c r="E26" s="24"/>
      <c r="F26" s="29">
        <v>332</v>
      </c>
      <c r="G26" s="30">
        <f t="shared" si="0"/>
        <v>120</v>
      </c>
      <c r="H26" s="31">
        <v>16</v>
      </c>
      <c r="I26" s="27"/>
      <c r="J26" s="67" t="s">
        <v>19</v>
      </c>
      <c r="K26" s="68"/>
      <c r="L26" s="68"/>
      <c r="M26" s="68"/>
      <c r="N26" s="28"/>
      <c r="O26" s="29">
        <f t="shared" si="1"/>
        <v>47</v>
      </c>
      <c r="P26" s="30">
        <v>107</v>
      </c>
      <c r="Q26" s="31">
        <v>21</v>
      </c>
      <c r="R26" s="32"/>
      <c r="S26" s="18"/>
      <c r="T26" s="18"/>
      <c r="U26" s="18"/>
      <c r="V26" s="33"/>
    </row>
    <row r="27" spans="2:22" s="17" customFormat="1" ht="11.25">
      <c r="B27" s="22">
        <v>0.48541666666666666</v>
      </c>
      <c r="C27" s="24" t="s">
        <v>47</v>
      </c>
      <c r="D27" s="24">
        <v>0.48541666666666666</v>
      </c>
      <c r="E27" s="24"/>
      <c r="F27" s="29">
        <v>334</v>
      </c>
      <c r="G27" s="30">
        <f t="shared" si="0"/>
        <v>122</v>
      </c>
      <c r="H27" s="31">
        <v>17</v>
      </c>
      <c r="I27" s="27"/>
      <c r="J27" s="67" t="s">
        <v>20</v>
      </c>
      <c r="K27" s="68"/>
      <c r="L27" s="68"/>
      <c r="M27" s="68"/>
      <c r="N27" s="28"/>
      <c r="O27" s="29">
        <f t="shared" si="1"/>
        <v>45</v>
      </c>
      <c r="P27" s="30">
        <v>105</v>
      </c>
      <c r="Q27" s="31">
        <v>20</v>
      </c>
      <c r="R27" s="32"/>
      <c r="S27" s="18"/>
      <c r="T27" s="18"/>
      <c r="U27" s="18"/>
      <c r="V27" s="33"/>
    </row>
    <row r="28" spans="2:22" s="17" customFormat="1" ht="11.25">
      <c r="B28" s="22">
        <v>0.48819444444444443</v>
      </c>
      <c r="C28" s="24" t="s">
        <v>47</v>
      </c>
      <c r="D28" s="24">
        <v>0.48819444444444443</v>
      </c>
      <c r="E28" s="24"/>
      <c r="F28" s="29">
        <v>337</v>
      </c>
      <c r="G28" s="30">
        <f t="shared" si="0"/>
        <v>125</v>
      </c>
      <c r="H28" s="31">
        <v>18</v>
      </c>
      <c r="I28" s="27"/>
      <c r="J28" s="67" t="s">
        <v>21</v>
      </c>
      <c r="K28" s="68"/>
      <c r="L28" s="68"/>
      <c r="M28" s="68"/>
      <c r="N28" s="28"/>
      <c r="O28" s="29">
        <f t="shared" si="1"/>
        <v>42</v>
      </c>
      <c r="P28" s="30">
        <v>102</v>
      </c>
      <c r="Q28" s="31">
        <v>19</v>
      </c>
      <c r="R28" s="32"/>
      <c r="S28" s="18"/>
      <c r="T28" s="18"/>
      <c r="U28" s="18"/>
      <c r="V28" s="33"/>
    </row>
    <row r="29" spans="2:22" s="17" customFormat="1" ht="14.25" customHeight="1">
      <c r="B29" s="35">
        <v>0.49374999999999997</v>
      </c>
      <c r="C29" s="38" t="s">
        <v>47</v>
      </c>
      <c r="D29" s="38">
        <v>0.49374999999999997</v>
      </c>
      <c r="E29" s="38"/>
      <c r="F29" s="61">
        <v>343</v>
      </c>
      <c r="G29" s="58">
        <f t="shared" si="0"/>
        <v>131</v>
      </c>
      <c r="H29" s="64">
        <v>19</v>
      </c>
      <c r="I29" s="39" t="s">
        <v>2</v>
      </c>
      <c r="J29" s="67" t="s">
        <v>22</v>
      </c>
      <c r="K29" s="77"/>
      <c r="L29" s="77"/>
      <c r="M29" s="77"/>
      <c r="N29" s="40" t="s">
        <v>3</v>
      </c>
      <c r="O29" s="61">
        <v>36</v>
      </c>
      <c r="P29" s="58">
        <v>96</v>
      </c>
      <c r="Q29" s="64">
        <v>18</v>
      </c>
      <c r="R29" s="41"/>
      <c r="S29" s="37"/>
      <c r="T29" s="37"/>
      <c r="U29" s="37"/>
      <c r="V29" s="33"/>
    </row>
    <row r="30" spans="2:22" s="17" customFormat="1" ht="14.25" customHeight="1">
      <c r="B30" s="22">
        <v>0.5041666666666667</v>
      </c>
      <c r="C30" s="24" t="s">
        <v>47</v>
      </c>
      <c r="D30" s="24">
        <v>0.5041666666666667</v>
      </c>
      <c r="E30" s="24"/>
      <c r="F30" s="61"/>
      <c r="G30" s="58"/>
      <c r="H30" s="64"/>
      <c r="I30" s="27" t="s">
        <v>3</v>
      </c>
      <c r="J30" s="77"/>
      <c r="K30" s="77"/>
      <c r="L30" s="77"/>
      <c r="M30" s="77"/>
      <c r="N30" s="28" t="s">
        <v>2</v>
      </c>
      <c r="O30" s="61"/>
      <c r="P30" s="58"/>
      <c r="Q30" s="64"/>
      <c r="R30" s="32"/>
      <c r="S30" s="18"/>
      <c r="T30" s="18"/>
      <c r="U30" s="18"/>
      <c r="V30" s="33"/>
    </row>
    <row r="31" spans="2:22" s="17" customFormat="1" ht="11.25">
      <c r="B31" s="22">
        <v>0.5055555555555555</v>
      </c>
      <c r="C31" s="24" t="s">
        <v>47</v>
      </c>
      <c r="D31" s="24">
        <v>0.5055555555555555</v>
      </c>
      <c r="E31" s="24"/>
      <c r="F31" s="29">
        <v>344</v>
      </c>
      <c r="G31" s="30">
        <f aca="true" t="shared" si="2" ref="G31:G38">F31-212</f>
        <v>132</v>
      </c>
      <c r="H31" s="31">
        <v>20</v>
      </c>
      <c r="I31" s="33"/>
      <c r="J31" s="67" t="s">
        <v>23</v>
      </c>
      <c r="K31" s="68"/>
      <c r="L31" s="68"/>
      <c r="M31" s="68"/>
      <c r="O31" s="29">
        <f aca="true" t="shared" si="3" ref="O31:O37">P31-60</f>
        <v>35</v>
      </c>
      <c r="P31" s="30">
        <v>95</v>
      </c>
      <c r="Q31" s="31">
        <v>17</v>
      </c>
      <c r="R31" s="32"/>
      <c r="S31" s="18"/>
      <c r="T31" s="18"/>
      <c r="U31" s="18"/>
      <c r="V31" s="33"/>
    </row>
    <row r="32" spans="2:22" s="17" customFormat="1" ht="11.25">
      <c r="B32" s="22">
        <v>0.5097222222222222</v>
      </c>
      <c r="C32" s="24" t="s">
        <v>47</v>
      </c>
      <c r="D32" s="24">
        <v>0.5097222222222222</v>
      </c>
      <c r="E32" s="24"/>
      <c r="F32" s="29">
        <v>348</v>
      </c>
      <c r="G32" s="30">
        <f t="shared" si="2"/>
        <v>136</v>
      </c>
      <c r="H32" s="31">
        <v>21</v>
      </c>
      <c r="I32" s="33"/>
      <c r="J32" s="67" t="s">
        <v>24</v>
      </c>
      <c r="K32" s="68"/>
      <c r="L32" s="68"/>
      <c r="M32" s="68"/>
      <c r="O32" s="29">
        <f t="shared" si="3"/>
        <v>31</v>
      </c>
      <c r="P32" s="30">
        <v>91</v>
      </c>
      <c r="Q32" s="31">
        <v>16</v>
      </c>
      <c r="R32" s="32"/>
      <c r="S32" s="18"/>
      <c r="T32" s="18"/>
      <c r="U32" s="18"/>
      <c r="V32" s="33"/>
    </row>
    <row r="33" spans="2:22" s="17" customFormat="1" ht="11.25">
      <c r="B33" s="22">
        <v>0.513888888888889</v>
      </c>
      <c r="C33" s="24" t="s">
        <v>47</v>
      </c>
      <c r="D33" s="24">
        <v>0.513888888888889</v>
      </c>
      <c r="E33" s="24"/>
      <c r="F33" s="29">
        <v>352</v>
      </c>
      <c r="G33" s="30">
        <f t="shared" si="2"/>
        <v>140</v>
      </c>
      <c r="H33" s="31">
        <v>22</v>
      </c>
      <c r="I33" s="33"/>
      <c r="J33" s="67" t="s">
        <v>25</v>
      </c>
      <c r="K33" s="68"/>
      <c r="L33" s="68"/>
      <c r="M33" s="68"/>
      <c r="O33" s="29">
        <f t="shared" si="3"/>
        <v>27</v>
      </c>
      <c r="P33" s="30">
        <v>87</v>
      </c>
      <c r="Q33" s="31">
        <v>15</v>
      </c>
      <c r="R33" s="32"/>
      <c r="S33" s="18"/>
      <c r="T33" s="18"/>
      <c r="U33" s="18"/>
      <c r="V33" s="33"/>
    </row>
    <row r="34" spans="2:22" s="17" customFormat="1" ht="11.25">
      <c r="B34" s="22">
        <v>0.5229166666666667</v>
      </c>
      <c r="C34" s="24" t="s">
        <v>47</v>
      </c>
      <c r="D34" s="24">
        <v>0.5229166666666667</v>
      </c>
      <c r="E34" s="24"/>
      <c r="F34" s="29">
        <v>361</v>
      </c>
      <c r="G34" s="30">
        <f t="shared" si="2"/>
        <v>149</v>
      </c>
      <c r="H34" s="31">
        <v>23</v>
      </c>
      <c r="I34" s="33"/>
      <c r="J34" s="67" t="s">
        <v>26</v>
      </c>
      <c r="K34" s="68"/>
      <c r="L34" s="68"/>
      <c r="M34" s="68"/>
      <c r="O34" s="29">
        <f t="shared" si="3"/>
        <v>18</v>
      </c>
      <c r="P34" s="30">
        <v>78</v>
      </c>
      <c r="Q34" s="31">
        <v>14</v>
      </c>
      <c r="R34" s="22">
        <v>0.6465277777777778</v>
      </c>
      <c r="S34" s="18"/>
      <c r="T34" s="18"/>
      <c r="U34" s="18"/>
      <c r="V34" s="33"/>
    </row>
    <row r="35" spans="2:22" s="17" customFormat="1" ht="11.25">
      <c r="B35" s="22">
        <v>0.5291666666666667</v>
      </c>
      <c r="C35" s="24" t="s">
        <v>47</v>
      </c>
      <c r="D35" s="24">
        <v>0.5291666666666667</v>
      </c>
      <c r="E35" s="24"/>
      <c r="F35" s="46">
        <v>368</v>
      </c>
      <c r="G35" s="30">
        <f t="shared" si="2"/>
        <v>156</v>
      </c>
      <c r="H35" s="31">
        <v>24</v>
      </c>
      <c r="I35" s="33"/>
      <c r="J35" s="67" t="s">
        <v>27</v>
      </c>
      <c r="K35" s="68"/>
      <c r="L35" s="68"/>
      <c r="M35" s="68"/>
      <c r="O35" s="29">
        <f t="shared" si="3"/>
        <v>11</v>
      </c>
      <c r="P35" s="47">
        <v>71</v>
      </c>
      <c r="Q35" s="48">
        <v>13</v>
      </c>
      <c r="R35" s="22">
        <v>0.6402777777777778</v>
      </c>
      <c r="S35" s="18"/>
      <c r="T35" s="18"/>
      <c r="U35" s="18"/>
      <c r="V35" s="33"/>
    </row>
    <row r="36" spans="2:22" s="17" customFormat="1" ht="11.25">
      <c r="B36" s="22">
        <v>0.53125</v>
      </c>
      <c r="C36" s="24" t="s">
        <v>47</v>
      </c>
      <c r="D36" s="24">
        <v>0.53125</v>
      </c>
      <c r="E36" s="24"/>
      <c r="F36" s="29">
        <v>370</v>
      </c>
      <c r="G36" s="30">
        <f t="shared" si="2"/>
        <v>158</v>
      </c>
      <c r="H36" s="31">
        <v>25</v>
      </c>
      <c r="I36" s="33"/>
      <c r="J36" s="67" t="s">
        <v>28</v>
      </c>
      <c r="K36" s="68"/>
      <c r="L36" s="68"/>
      <c r="M36" s="68"/>
      <c r="O36" s="29">
        <f t="shared" si="3"/>
        <v>9</v>
      </c>
      <c r="P36" s="30">
        <v>69</v>
      </c>
      <c r="Q36" s="31">
        <v>12</v>
      </c>
      <c r="R36" s="22">
        <v>0.6381944444444444</v>
      </c>
      <c r="S36" s="18"/>
      <c r="T36" s="18"/>
      <c r="U36" s="18"/>
      <c r="V36" s="33"/>
    </row>
    <row r="37" spans="2:22" s="17" customFormat="1" ht="11.25">
      <c r="B37" s="22">
        <v>0.5326388888888889</v>
      </c>
      <c r="C37" s="24" t="s">
        <v>47</v>
      </c>
      <c r="D37" s="24">
        <v>0.5326388888888889</v>
      </c>
      <c r="E37" s="24"/>
      <c r="F37" s="29">
        <v>371</v>
      </c>
      <c r="G37" s="30">
        <f t="shared" si="2"/>
        <v>159</v>
      </c>
      <c r="H37" s="31">
        <v>26</v>
      </c>
      <c r="I37" s="33"/>
      <c r="J37" s="67" t="s">
        <v>29</v>
      </c>
      <c r="K37" s="68"/>
      <c r="L37" s="68"/>
      <c r="M37" s="68"/>
      <c r="O37" s="29">
        <f t="shared" si="3"/>
        <v>8</v>
      </c>
      <c r="P37" s="30">
        <v>68</v>
      </c>
      <c r="Q37" s="31">
        <v>11</v>
      </c>
      <c r="R37" s="22">
        <v>0.6368055555555555</v>
      </c>
      <c r="S37" s="18"/>
      <c r="T37" s="18"/>
      <c r="U37" s="18"/>
      <c r="V37" s="33"/>
    </row>
    <row r="38" spans="2:22" s="17" customFormat="1" ht="11.25">
      <c r="B38" s="22">
        <v>0.5423611111111112</v>
      </c>
      <c r="C38" s="24" t="s">
        <v>47</v>
      </c>
      <c r="D38" s="24">
        <v>0.5423611111111112</v>
      </c>
      <c r="E38" s="24"/>
      <c r="F38" s="29">
        <v>378</v>
      </c>
      <c r="G38" s="30">
        <f t="shared" si="2"/>
        <v>166</v>
      </c>
      <c r="H38" s="31">
        <v>27</v>
      </c>
      <c r="I38" s="33"/>
      <c r="J38" s="67" t="s">
        <v>30</v>
      </c>
      <c r="K38" s="68"/>
      <c r="L38" s="68"/>
      <c r="M38" s="68"/>
      <c r="O38" s="29">
        <f>P38-60</f>
        <v>1</v>
      </c>
      <c r="P38" s="30">
        <v>61</v>
      </c>
      <c r="Q38" s="31">
        <v>10</v>
      </c>
      <c r="R38" s="22">
        <v>0.6270833333333333</v>
      </c>
      <c r="S38" s="18"/>
      <c r="T38" s="18"/>
      <c r="U38" s="18"/>
      <c r="V38" s="33"/>
    </row>
    <row r="39" spans="2:22" s="17" customFormat="1" ht="14.25" customHeight="1">
      <c r="B39" s="35">
        <v>0.5444444444444444</v>
      </c>
      <c r="C39" s="38" t="s">
        <v>47</v>
      </c>
      <c r="D39" s="38">
        <v>0.5444444444444444</v>
      </c>
      <c r="E39" s="38"/>
      <c r="F39" s="61">
        <v>379</v>
      </c>
      <c r="G39" s="58">
        <f>F39-212</f>
        <v>167</v>
      </c>
      <c r="H39" s="64">
        <v>28</v>
      </c>
      <c r="I39" s="39" t="s">
        <v>2</v>
      </c>
      <c r="J39" s="67" t="s">
        <v>31</v>
      </c>
      <c r="K39" s="77"/>
      <c r="L39" s="77"/>
      <c r="M39" s="77"/>
      <c r="N39" s="40" t="s">
        <v>3</v>
      </c>
      <c r="O39" s="61">
        <v>0</v>
      </c>
      <c r="P39" s="58">
        <v>60</v>
      </c>
      <c r="Q39" s="64">
        <v>9</v>
      </c>
      <c r="R39" s="35">
        <v>0.625</v>
      </c>
      <c r="S39" s="37"/>
      <c r="T39" s="37"/>
      <c r="U39" s="37"/>
      <c r="V39" s="33"/>
    </row>
    <row r="40" spans="2:22" s="17" customFormat="1" ht="14.25" customHeight="1">
      <c r="B40" s="49" t="s">
        <v>47</v>
      </c>
      <c r="C40" s="24" t="s">
        <v>47</v>
      </c>
      <c r="D40" s="24">
        <v>0.5479166666666667</v>
      </c>
      <c r="E40" s="24"/>
      <c r="F40" s="61"/>
      <c r="G40" s="58"/>
      <c r="H40" s="64"/>
      <c r="I40" s="27" t="s">
        <v>3</v>
      </c>
      <c r="J40" s="77"/>
      <c r="K40" s="77"/>
      <c r="L40" s="77"/>
      <c r="M40" s="77"/>
      <c r="N40" s="28" t="s">
        <v>2</v>
      </c>
      <c r="O40" s="61"/>
      <c r="P40" s="58"/>
      <c r="Q40" s="64"/>
      <c r="R40" s="32"/>
      <c r="S40" s="18"/>
      <c r="T40" s="18"/>
      <c r="U40" s="18"/>
      <c r="V40" s="33"/>
    </row>
    <row r="41" spans="2:22" s="17" customFormat="1" ht="11.25">
      <c r="B41" s="49" t="s">
        <v>47</v>
      </c>
      <c r="C41" s="24" t="s">
        <v>47</v>
      </c>
      <c r="D41" s="24">
        <v>0.5604166666666667</v>
      </c>
      <c r="E41" s="24"/>
      <c r="F41" s="29">
        <v>391</v>
      </c>
      <c r="G41" s="30">
        <f>F41-212</f>
        <v>179</v>
      </c>
      <c r="H41" s="31">
        <v>29</v>
      </c>
      <c r="I41" s="33"/>
      <c r="J41" s="67" t="s">
        <v>32</v>
      </c>
      <c r="K41" s="68"/>
      <c r="L41" s="68"/>
      <c r="M41" s="68"/>
      <c r="O41" s="29" t="s">
        <v>47</v>
      </c>
      <c r="P41" s="30">
        <v>48</v>
      </c>
      <c r="Q41" s="31">
        <v>8</v>
      </c>
      <c r="R41" s="32"/>
      <c r="S41" s="18"/>
      <c r="T41" s="18"/>
      <c r="U41" s="18"/>
      <c r="V41" s="33"/>
    </row>
    <row r="42" spans="2:22" s="17" customFormat="1" ht="11.25">
      <c r="B42" s="49" t="s">
        <v>47</v>
      </c>
      <c r="C42" s="24" t="s">
        <v>47</v>
      </c>
      <c r="D42" s="24">
        <v>0.5652777777777778</v>
      </c>
      <c r="E42" s="24"/>
      <c r="F42" s="29">
        <v>396</v>
      </c>
      <c r="G42" s="30">
        <f>F42-212</f>
        <v>184</v>
      </c>
      <c r="H42" s="31">
        <v>30</v>
      </c>
      <c r="I42" s="33"/>
      <c r="J42" s="67" t="s">
        <v>33</v>
      </c>
      <c r="K42" s="68"/>
      <c r="L42" s="68"/>
      <c r="M42" s="68"/>
      <c r="O42" s="29" t="s">
        <v>47</v>
      </c>
      <c r="P42" s="30">
        <v>43</v>
      </c>
      <c r="Q42" s="31">
        <v>7</v>
      </c>
      <c r="R42" s="32"/>
      <c r="S42" s="18"/>
      <c r="T42" s="18"/>
      <c r="U42" s="18"/>
      <c r="V42" s="33"/>
    </row>
    <row r="43" spans="2:22" s="17" customFormat="1" ht="11.25">
      <c r="B43" s="49" t="s">
        <v>47</v>
      </c>
      <c r="C43" s="24" t="s">
        <v>47</v>
      </c>
      <c r="D43" s="24">
        <v>0.5701388888888889</v>
      </c>
      <c r="E43" s="24"/>
      <c r="F43" s="29">
        <v>400</v>
      </c>
      <c r="G43" s="30">
        <f>F43-212</f>
        <v>188</v>
      </c>
      <c r="H43" s="31">
        <v>31</v>
      </c>
      <c r="I43" s="33"/>
      <c r="J43" s="67" t="s">
        <v>34</v>
      </c>
      <c r="K43" s="68"/>
      <c r="L43" s="68"/>
      <c r="M43" s="68"/>
      <c r="O43" s="29" t="s">
        <v>47</v>
      </c>
      <c r="P43" s="30">
        <v>39</v>
      </c>
      <c r="Q43" s="31">
        <v>6</v>
      </c>
      <c r="R43" s="32"/>
      <c r="S43" s="18"/>
      <c r="T43" s="18"/>
      <c r="U43" s="18"/>
      <c r="V43" s="33"/>
    </row>
    <row r="44" spans="2:22" s="17" customFormat="1" ht="14.25" customHeight="1">
      <c r="B44" s="50" t="s">
        <v>47</v>
      </c>
      <c r="C44" s="38" t="s">
        <v>47</v>
      </c>
      <c r="D44" s="38">
        <v>0.5854166666666667</v>
      </c>
      <c r="E44" s="38"/>
      <c r="F44" s="61">
        <v>415</v>
      </c>
      <c r="G44" s="58">
        <f>F44-212</f>
        <v>203</v>
      </c>
      <c r="H44" s="64">
        <v>32</v>
      </c>
      <c r="I44" s="39" t="s">
        <v>2</v>
      </c>
      <c r="J44" s="67" t="s">
        <v>35</v>
      </c>
      <c r="K44" s="77"/>
      <c r="L44" s="77"/>
      <c r="M44" s="77"/>
      <c r="N44" s="40" t="s">
        <v>3</v>
      </c>
      <c r="O44" s="61" t="s">
        <v>47</v>
      </c>
      <c r="P44" s="58">
        <v>24</v>
      </c>
      <c r="Q44" s="64">
        <v>5</v>
      </c>
      <c r="R44" s="41"/>
      <c r="S44" s="37"/>
      <c r="T44" s="37"/>
      <c r="U44" s="37"/>
      <c r="V44" s="33"/>
    </row>
    <row r="45" spans="2:22" s="17" customFormat="1" ht="14.25" customHeight="1">
      <c r="B45" s="49" t="s">
        <v>47</v>
      </c>
      <c r="C45" s="24" t="s">
        <v>47</v>
      </c>
      <c r="D45" s="24">
        <v>0.5902777777777778</v>
      </c>
      <c r="E45" s="24"/>
      <c r="F45" s="61"/>
      <c r="G45" s="58"/>
      <c r="H45" s="64"/>
      <c r="I45" s="27" t="s">
        <v>3</v>
      </c>
      <c r="J45" s="77"/>
      <c r="K45" s="77"/>
      <c r="L45" s="77"/>
      <c r="M45" s="77"/>
      <c r="N45" s="28" t="s">
        <v>2</v>
      </c>
      <c r="O45" s="61"/>
      <c r="P45" s="58"/>
      <c r="Q45" s="64"/>
      <c r="R45" s="32"/>
      <c r="S45" s="18"/>
      <c r="T45" s="18"/>
      <c r="U45" s="18"/>
      <c r="V45" s="33"/>
    </row>
    <row r="46" spans="2:22" s="17" customFormat="1" ht="11.25">
      <c r="B46" s="49" t="s">
        <v>47</v>
      </c>
      <c r="C46" s="24" t="s">
        <v>47</v>
      </c>
      <c r="D46" s="24">
        <v>0.5972222222222222</v>
      </c>
      <c r="E46" s="24"/>
      <c r="F46" s="29">
        <v>426</v>
      </c>
      <c r="G46" s="30">
        <f>F46-212</f>
        <v>214</v>
      </c>
      <c r="H46" s="31">
        <v>33</v>
      </c>
      <c r="I46" s="33"/>
      <c r="J46" s="67" t="s">
        <v>36</v>
      </c>
      <c r="K46" s="68"/>
      <c r="L46" s="68"/>
      <c r="M46" s="68"/>
      <c r="O46" s="29" t="s">
        <v>47</v>
      </c>
      <c r="P46" s="30">
        <v>13</v>
      </c>
      <c r="Q46" s="31">
        <v>4</v>
      </c>
      <c r="R46" s="32"/>
      <c r="S46" s="18"/>
      <c r="T46" s="18"/>
      <c r="U46" s="18"/>
      <c r="V46" s="33"/>
    </row>
    <row r="47" spans="2:22" s="17" customFormat="1" ht="11.25">
      <c r="B47" s="49" t="s">
        <v>47</v>
      </c>
      <c r="C47" s="24" t="s">
        <v>47</v>
      </c>
      <c r="D47" s="24">
        <v>0.6006944444444444</v>
      </c>
      <c r="E47" s="24"/>
      <c r="F47" s="29">
        <v>430</v>
      </c>
      <c r="G47" s="30">
        <f>F47-212</f>
        <v>218</v>
      </c>
      <c r="H47" s="31">
        <v>34</v>
      </c>
      <c r="I47" s="33"/>
      <c r="J47" s="67" t="s">
        <v>37</v>
      </c>
      <c r="K47" s="68"/>
      <c r="L47" s="68"/>
      <c r="M47" s="68"/>
      <c r="O47" s="29" t="s">
        <v>47</v>
      </c>
      <c r="P47" s="30">
        <v>9</v>
      </c>
      <c r="Q47" s="31">
        <v>3</v>
      </c>
      <c r="R47" s="32"/>
      <c r="S47" s="18"/>
      <c r="T47" s="18"/>
      <c r="U47" s="18"/>
      <c r="V47" s="33"/>
    </row>
    <row r="48" spans="2:22" s="17" customFormat="1" ht="11.25">
      <c r="B48" s="49" t="s">
        <v>47</v>
      </c>
      <c r="C48" s="24" t="s">
        <v>47</v>
      </c>
      <c r="D48" s="24">
        <v>0.607638888888889</v>
      </c>
      <c r="E48" s="24"/>
      <c r="F48" s="29">
        <v>436</v>
      </c>
      <c r="G48" s="30">
        <f>F48-212</f>
        <v>224</v>
      </c>
      <c r="H48" s="31">
        <v>35</v>
      </c>
      <c r="I48" s="33"/>
      <c r="J48" s="67" t="s">
        <v>38</v>
      </c>
      <c r="K48" s="68"/>
      <c r="L48" s="68"/>
      <c r="M48" s="68"/>
      <c r="O48" s="29" t="s">
        <v>47</v>
      </c>
      <c r="P48" s="30">
        <v>3</v>
      </c>
      <c r="Q48" s="31">
        <v>2</v>
      </c>
      <c r="R48" s="32"/>
      <c r="S48" s="18"/>
      <c r="T48" s="18"/>
      <c r="U48" s="18"/>
      <c r="V48" s="33"/>
    </row>
    <row r="49" spans="2:22" s="17" customFormat="1" ht="12" thickBot="1">
      <c r="B49" s="49" t="s">
        <v>47</v>
      </c>
      <c r="C49" s="51" t="s">
        <v>47</v>
      </c>
      <c r="D49" s="51">
        <v>0.611111111111111</v>
      </c>
      <c r="E49" s="51"/>
      <c r="F49" s="52">
        <v>439</v>
      </c>
      <c r="G49" s="53">
        <f>F49-212</f>
        <v>227</v>
      </c>
      <c r="H49" s="21">
        <v>36</v>
      </c>
      <c r="I49" s="54" t="s">
        <v>2</v>
      </c>
      <c r="J49" s="69" t="s">
        <v>39</v>
      </c>
      <c r="K49" s="70"/>
      <c r="L49" s="70"/>
      <c r="M49" s="70"/>
      <c r="N49" s="56" t="s">
        <v>3</v>
      </c>
      <c r="O49" s="52" t="s">
        <v>47</v>
      </c>
      <c r="P49" s="53">
        <v>0</v>
      </c>
      <c r="Q49" s="21">
        <v>1</v>
      </c>
      <c r="R49" s="11"/>
      <c r="S49" s="51">
        <v>0.6666666666666666</v>
      </c>
      <c r="T49" s="20"/>
      <c r="U49" s="20"/>
      <c r="V49" s="33"/>
    </row>
    <row r="50" spans="2:22" s="17" customFormat="1" ht="14.25" customHeight="1">
      <c r="B50" s="81" t="s">
        <v>59</v>
      </c>
      <c r="C50" s="82"/>
      <c r="D50" s="82"/>
      <c r="E50" s="82"/>
      <c r="F50" s="83"/>
      <c r="G50" s="83"/>
      <c r="H50" s="82"/>
      <c r="I50" s="83"/>
      <c r="J50" s="83"/>
      <c r="K50" s="83"/>
      <c r="L50" s="83"/>
      <c r="M50" s="83"/>
      <c r="N50" s="83"/>
      <c r="O50" s="83"/>
      <c r="P50" s="83"/>
      <c r="Q50" s="82"/>
      <c r="R50" s="82"/>
      <c r="S50" s="82"/>
      <c r="T50" s="82"/>
      <c r="U50" s="84"/>
      <c r="V50" s="33"/>
    </row>
    <row r="51" spans="2:22" s="17" customFormat="1" ht="14.25" customHeight="1">
      <c r="B51" s="85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7"/>
      <c r="V51" s="33"/>
    </row>
    <row r="52" spans="2:22" s="17" customFormat="1" ht="14.25" customHeight="1">
      <c r="B52" s="85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7"/>
      <c r="V52" s="33"/>
    </row>
    <row r="53" spans="2:22" s="17" customFormat="1" ht="15" customHeight="1" thickBot="1">
      <c r="B53" s="8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90"/>
      <c r="V53" s="33"/>
    </row>
    <row r="54" spans="2:22" s="17" customFormat="1" ht="12" thickBot="1">
      <c r="B54" s="10" t="s">
        <v>45</v>
      </c>
      <c r="C54" s="12"/>
      <c r="D54" s="12"/>
      <c r="E54" s="12"/>
      <c r="F54" s="12" t="s">
        <v>55</v>
      </c>
      <c r="G54" s="12"/>
      <c r="H54" s="12"/>
      <c r="I54" s="13"/>
      <c r="J54" s="13" t="s">
        <v>56</v>
      </c>
      <c r="K54" s="13"/>
      <c r="L54" s="13"/>
      <c r="M54" s="13"/>
      <c r="N54" s="13"/>
      <c r="O54" s="12"/>
      <c r="P54" s="12"/>
      <c r="Q54" s="16" t="s">
        <v>46</v>
      </c>
      <c r="R54" s="14" t="s">
        <v>48</v>
      </c>
      <c r="S54" s="12"/>
      <c r="T54" s="15"/>
      <c r="U54" s="57"/>
      <c r="V54" s="33"/>
    </row>
    <row r="57" ht="14.25">
      <c r="B57" s="7"/>
    </row>
    <row r="58" ht="14.25">
      <c r="B58" s="8"/>
    </row>
  </sheetData>
  <sheetProtection/>
  <mergeCells count="85">
    <mergeCell ref="F6:F7"/>
    <mergeCell ref="H6:H7"/>
    <mergeCell ref="I6:N7"/>
    <mergeCell ref="P6:P7"/>
    <mergeCell ref="Q6:Q7"/>
    <mergeCell ref="H17:H18"/>
    <mergeCell ref="Q17:Q18"/>
    <mergeCell ref="F10:F11"/>
    <mergeCell ref="P10:P11"/>
    <mergeCell ref="F17:F18"/>
    <mergeCell ref="H21:H22"/>
    <mergeCell ref="H29:H30"/>
    <mergeCell ref="H39:H40"/>
    <mergeCell ref="H44:H45"/>
    <mergeCell ref="Q44:Q45"/>
    <mergeCell ref="Q39:Q40"/>
    <mergeCell ref="Q29:Q30"/>
    <mergeCell ref="Q21:Q22"/>
    <mergeCell ref="J21:M22"/>
    <mergeCell ref="J37:M37"/>
    <mergeCell ref="F29:F30"/>
    <mergeCell ref="P29:P30"/>
    <mergeCell ref="F39:F40"/>
    <mergeCell ref="P39:P40"/>
    <mergeCell ref="F44:F45"/>
    <mergeCell ref="P44:P45"/>
    <mergeCell ref="J29:M30"/>
    <mergeCell ref="J39:M40"/>
    <mergeCell ref="J44:M45"/>
    <mergeCell ref="J36:M36"/>
    <mergeCell ref="P17:P18"/>
    <mergeCell ref="F21:F22"/>
    <mergeCell ref="P21:P22"/>
    <mergeCell ref="B2:U2"/>
    <mergeCell ref="B50:U53"/>
    <mergeCell ref="J10:M11"/>
    <mergeCell ref="B5:U5"/>
    <mergeCell ref="J8:M8"/>
    <mergeCell ref="J9:M9"/>
    <mergeCell ref="J12:M12"/>
    <mergeCell ref="J13:M13"/>
    <mergeCell ref="H10:H11"/>
    <mergeCell ref="Q10:Q11"/>
    <mergeCell ref="J14:M14"/>
    <mergeCell ref="J15:M15"/>
    <mergeCell ref="J16:M16"/>
    <mergeCell ref="J19:M19"/>
    <mergeCell ref="J20:M20"/>
    <mergeCell ref="J17:M18"/>
    <mergeCell ref="J34:M34"/>
    <mergeCell ref="J23:M23"/>
    <mergeCell ref="J24:M24"/>
    <mergeCell ref="J25:M25"/>
    <mergeCell ref="J26:M26"/>
    <mergeCell ref="J27:M27"/>
    <mergeCell ref="J49:M49"/>
    <mergeCell ref="B3:U3"/>
    <mergeCell ref="L4:U4"/>
    <mergeCell ref="J42:M42"/>
    <mergeCell ref="J43:M43"/>
    <mergeCell ref="J46:M46"/>
    <mergeCell ref="J47:M47"/>
    <mergeCell ref="J35:M35"/>
    <mergeCell ref="J38:M38"/>
    <mergeCell ref="J41:M41"/>
    <mergeCell ref="G10:G11"/>
    <mergeCell ref="G17:G18"/>
    <mergeCell ref="G21:G22"/>
    <mergeCell ref="G29:G30"/>
    <mergeCell ref="B4:E4"/>
    <mergeCell ref="J48:M48"/>
    <mergeCell ref="J28:M28"/>
    <mergeCell ref="J31:M31"/>
    <mergeCell ref="J32:M32"/>
    <mergeCell ref="J33:M33"/>
    <mergeCell ref="G39:G40"/>
    <mergeCell ref="G44:G45"/>
    <mergeCell ref="O6:O7"/>
    <mergeCell ref="O10:O11"/>
    <mergeCell ref="O17:O18"/>
    <mergeCell ref="O21:O22"/>
    <mergeCell ref="O29:O30"/>
    <mergeCell ref="O39:O40"/>
    <mergeCell ref="O44:O45"/>
    <mergeCell ref="G6:G7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Student</cp:lastModifiedBy>
  <cp:lastPrinted>2009-11-17T22:48:55Z</cp:lastPrinted>
  <dcterms:created xsi:type="dcterms:W3CDTF">2009-04-11T08:31:21Z</dcterms:created>
  <dcterms:modified xsi:type="dcterms:W3CDTF">2009-11-19T20:35:01Z</dcterms:modified>
  <cp:category/>
  <cp:version/>
  <cp:contentType/>
  <cp:contentStatus/>
</cp:coreProperties>
</file>