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330" activeTab="1"/>
  </bookViews>
  <sheets>
    <sheet name="titul" sheetId="1" r:id="rId1"/>
    <sheet name="Bakov nad Jizerou" sheetId="2" r:id="rId2"/>
  </sheets>
  <definedNames/>
  <calcPr fullCalcOnLoad="1"/>
</workbook>
</file>

<file path=xl/sharedStrings.xml><?xml version="1.0" encoding="utf-8"?>
<sst xmlns="http://schemas.openxmlformats.org/spreadsheetml/2006/main" count="260" uniqueCount="133">
  <si>
    <t>Trať :</t>
  </si>
  <si>
    <t>537 / 540</t>
  </si>
  <si>
    <t>Ev. č. :</t>
  </si>
  <si>
    <t>Staniční</t>
  </si>
  <si>
    <t>Návěstidla nezávislá na výměnách</t>
  </si>
  <si>
    <t>zabezpečovací</t>
  </si>
  <si>
    <t>s hradlovým závěrem vlakových cest</t>
  </si>
  <si>
    <t>Kód :  1</t>
  </si>
  <si>
    <t>zařízení :</t>
  </si>
  <si>
    <t>s ústředními zámky na St.1 a St.2</t>
  </si>
  <si>
    <t>Dopravní  stanoviště :</t>
  </si>
  <si>
    <t>St. 1</t>
  </si>
  <si>
    <t>Dopravní kancelář</t>
  </si>
  <si>
    <t>St. 2</t>
  </si>
  <si>
    <t>( km )</t>
  </si>
  <si>
    <t>Počet</t>
  </si>
  <si>
    <t>Staniční dozorce - 1</t>
  </si>
  <si>
    <t>Výpravčí  -  2</t>
  </si>
  <si>
    <t>Signalista - 1</t>
  </si>
  <si>
    <t>pracovníků</t>
  </si>
  <si>
    <t>Výhybkář - 1</t>
  </si>
  <si>
    <t>Traťové</t>
  </si>
  <si>
    <t>Směr MB Debř :</t>
  </si>
  <si>
    <t>Směr Bělá p. Bezdězem :</t>
  </si>
  <si>
    <t>Směr Mnichovo Hradiště :</t>
  </si>
  <si>
    <t>Hradlový  poloautoblok</t>
  </si>
  <si>
    <t>Releový  poloautoblok</t>
  </si>
  <si>
    <t>II. kategorie</t>
  </si>
  <si>
    <t>bez kontroly volnosti tratě</t>
  </si>
  <si>
    <t>bez návěstního bodu</t>
  </si>
  <si>
    <t>odbočka Zálučí</t>
  </si>
  <si>
    <t>Kód :</t>
  </si>
  <si>
    <t>Zjišťování</t>
  </si>
  <si>
    <t>zast. :  21</t>
  </si>
  <si>
    <t>zast. :  20</t>
  </si>
  <si>
    <t>konce  vlaku</t>
  </si>
  <si>
    <t>proj. :  11</t>
  </si>
  <si>
    <t>proj. :  10</t>
  </si>
  <si>
    <t>Dopravní  koleje</t>
  </si>
  <si>
    <t>č.</t>
  </si>
  <si>
    <t>Začátek</t>
  </si>
  <si>
    <t>Konec</t>
  </si>
  <si>
    <t>Délka</t>
  </si>
  <si>
    <t>Poznámka</t>
  </si>
  <si>
    <t>1</t>
  </si>
  <si>
    <t>Hlavní  staniční  kolej směr Mladá Boleslav Debř - Mnichovo Hradiště</t>
  </si>
  <si>
    <t>2</t>
  </si>
  <si>
    <t>Vjezd  -  odjezd  -  průjezd</t>
  </si>
  <si>
    <t>3</t>
  </si>
  <si>
    <t>Hlavní  staniční  kolej směr Bělá pod Bezdězem</t>
  </si>
  <si>
    <t>4</t>
  </si>
  <si>
    <t>5</t>
  </si>
  <si>
    <t>7</t>
  </si>
  <si>
    <t>9</t>
  </si>
  <si>
    <t>11</t>
  </si>
  <si>
    <t>Jen odjezd všechny směry</t>
  </si>
  <si>
    <t>13</t>
  </si>
  <si>
    <t>Nástupiště  u  koleje</t>
  </si>
  <si>
    <t>Č. III ,  jednostranné vnitřní, SUDOP T + desky K150</t>
  </si>
  <si>
    <t>přístup je po přechodech</t>
  </si>
  <si>
    <t>Č. II ,  jednostranné vnitřní, SUDOP T + desky K150</t>
  </si>
  <si>
    <t>Č. IV ,  jednostranné vnitřní, SUDOP T + desky K150</t>
  </si>
  <si>
    <t>Č. I ,  vnější, SUDOP T + desky K150</t>
  </si>
  <si>
    <t>Č. V ,  jednostranné vnitřní, SUDOP T + desky K150</t>
  </si>
  <si>
    <t>S 1</t>
  </si>
  <si>
    <t>C</t>
  </si>
  <si>
    <t>DKS</t>
  </si>
  <si>
    <t>N</t>
  </si>
  <si>
    <t>L</t>
  </si>
  <si>
    <t>Návěstidla  -  ŽST</t>
  </si>
  <si>
    <t>Vjezdová</t>
  </si>
  <si>
    <t>Seřaďovací</t>
  </si>
  <si>
    <t>Obvod  St. 1</t>
  </si>
  <si>
    <t>Obvod  St. 2</t>
  </si>
  <si>
    <t>SENA</t>
  </si>
  <si>
    <t>JTom</t>
  </si>
  <si>
    <t>Př L</t>
  </si>
  <si>
    <t>Př BS</t>
  </si>
  <si>
    <t>Př S</t>
  </si>
  <si>
    <t>=</t>
  </si>
  <si>
    <t>Vjezdové / odjezdové rychlosti :</t>
  </si>
  <si>
    <t>BS</t>
  </si>
  <si>
    <t>S</t>
  </si>
  <si>
    <t>v pokračování traťové koleje - rychlost traťová s místním omezením</t>
  </si>
  <si>
    <t>při jízdě do odbočky - rychlost 40 km/h</t>
  </si>
  <si>
    <t>Vk 1</t>
  </si>
  <si>
    <t>Současné  vlakové  cesty</t>
  </si>
  <si>
    <t>staničení</t>
  </si>
  <si>
    <t>námezník</t>
  </si>
  <si>
    <t>přest.</t>
  </si>
  <si>
    <t>poznámka</t>
  </si>
  <si>
    <t>Obvod  posunu</t>
  </si>
  <si>
    <t>12</t>
  </si>
  <si>
    <t>ruč.</t>
  </si>
  <si>
    <t>22</t>
  </si>
  <si>
    <t>8</t>
  </si>
  <si>
    <t>14</t>
  </si>
  <si>
    <t>16</t>
  </si>
  <si>
    <t>17</t>
  </si>
  <si>
    <t>19</t>
  </si>
  <si>
    <t>24</t>
  </si>
  <si>
    <t>25</t>
  </si>
  <si>
    <t>10</t>
  </si>
  <si>
    <t>20</t>
  </si>
  <si>
    <t>6</t>
  </si>
  <si>
    <t>21</t>
  </si>
  <si>
    <t>S 2 - 4</t>
  </si>
  <si>
    <t>S 3 - 13</t>
  </si>
  <si>
    <t>Km  82,065</t>
  </si>
  <si>
    <t>Odjezdová + odjezdová skupinová</t>
  </si>
  <si>
    <t>Odjezdová skupinová</t>
  </si>
  <si>
    <t>Z  Bělé p.Bezdězem</t>
  </si>
  <si>
    <t>L 1 - 4</t>
  </si>
  <si>
    <t>L 3 - 13</t>
  </si>
  <si>
    <t>18</t>
  </si>
  <si>
    <t xml:space="preserve">  kontr. zámek, klíč Vk1/12 je v úschově v DK u výpravčího</t>
  </si>
  <si>
    <t xml:space="preserve">  jednoduchý vým. zámek, klíč je v kontrolním zámku Vk1</t>
  </si>
  <si>
    <t>Je třeba zadat podle</t>
  </si>
  <si>
    <t>detailních podkladů</t>
  </si>
  <si>
    <t xml:space="preserve">L 1 - 4  </t>
  </si>
  <si>
    <t>Z  Mnichova Hradiště</t>
  </si>
  <si>
    <t>82,480</t>
  </si>
  <si>
    <t>Km  81,757 = 0,000</t>
  </si>
  <si>
    <t>15b</t>
  </si>
  <si>
    <t>15a</t>
  </si>
  <si>
    <t>23b</t>
  </si>
  <si>
    <t>23a</t>
  </si>
  <si>
    <t>X. / 2007</t>
  </si>
  <si>
    <t>Automatické  hradlo</t>
  </si>
  <si>
    <t>III. kategorie</t>
  </si>
  <si>
    <t>zast. :  20 *)</t>
  </si>
  <si>
    <t>proj. :  10 *)</t>
  </si>
  <si>
    <t>*) = počítače náprav pro výpravčího DOZ v České Lípě a doplněno telefonickou odhláškou výpravčího v Bakově po zjištění, že vlak dojel celý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</si>
</sst>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000"/>
  </numFmts>
  <fonts count="10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4"/>
      <name val="Times New Roman CE"/>
      <family val="1"/>
    </font>
    <font>
      <sz val="8"/>
      <name val="Times New Roman CE"/>
      <family val="1"/>
    </font>
    <font>
      <b/>
      <sz val="14"/>
      <name val="Times New Roman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sz val="12"/>
      <name val="Arial CE"/>
      <family val="2"/>
    </font>
    <font>
      <u val="single"/>
      <sz val="12"/>
      <name val="Arial CE"/>
      <family val="2"/>
    </font>
    <font>
      <sz val="12"/>
      <name val="Courier"/>
      <family val="3"/>
    </font>
    <font>
      <sz val="14"/>
      <color indexed="12"/>
      <name val="Times New Roman CE"/>
      <family val="1"/>
    </font>
    <font>
      <i/>
      <sz val="12"/>
      <name val="Arial CE"/>
      <family val="2"/>
    </font>
    <font>
      <b/>
      <sz val="14"/>
      <name val="Arial CE"/>
      <family val="2"/>
    </font>
    <font>
      <sz val="12"/>
      <color indexed="14"/>
      <name val="Arial CE"/>
      <family val="2"/>
    </font>
    <font>
      <b/>
      <sz val="12"/>
      <name val="Arial CE"/>
      <family val="2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i/>
      <sz val="10"/>
      <name val="Arial CE"/>
      <family val="2"/>
    </font>
    <font>
      <i/>
      <sz val="10"/>
      <color indexed="14"/>
      <name val="Arial CE"/>
      <family val="2"/>
    </font>
    <font>
      <sz val="14"/>
      <name val="Times New Roman CE"/>
      <family val="1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14"/>
      <name val="Arial CE"/>
      <family val="2"/>
    </font>
    <font>
      <sz val="10"/>
      <color indexed="12"/>
      <name val="Arial CE"/>
      <family val="2"/>
    </font>
    <font>
      <b/>
      <sz val="14"/>
      <color indexed="10"/>
      <name val="Arial CE"/>
      <family val="2"/>
    </font>
    <font>
      <sz val="9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1"/>
      <color indexed="12"/>
      <name val="Arial CE"/>
      <family val="2"/>
    </font>
    <font>
      <b/>
      <i/>
      <sz val="10"/>
      <name val="Arial CE"/>
      <family val="0"/>
    </font>
    <font>
      <i/>
      <sz val="16"/>
      <color indexed="10"/>
      <name val="Monotype Corsiva"/>
      <family val="4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u val="single"/>
      <sz val="16"/>
      <color indexed="17"/>
      <name val="Arial CE"/>
      <family val="2"/>
    </font>
    <font>
      <b/>
      <u val="single"/>
      <sz val="14"/>
      <name val="Arial CE"/>
      <family val="2"/>
    </font>
    <font>
      <b/>
      <sz val="10"/>
      <color indexed="57"/>
      <name val="Arial CE"/>
      <family val="2"/>
    </font>
    <font>
      <b/>
      <i/>
      <sz val="10"/>
      <color indexed="57"/>
      <name val="Arial CE"/>
      <family val="2"/>
    </font>
    <font>
      <sz val="10"/>
      <color indexed="57"/>
      <name val="Arial CE"/>
      <family val="2"/>
    </font>
    <font>
      <b/>
      <u val="single"/>
      <sz val="10"/>
      <color indexed="57"/>
      <name val="Arial CE"/>
      <family val="2"/>
    </font>
    <font>
      <i/>
      <sz val="14"/>
      <name val="Arial CE"/>
      <family val="2"/>
    </font>
    <font>
      <i/>
      <sz val="11"/>
      <name val="Arial CE"/>
      <family val="2"/>
    </font>
    <font>
      <b/>
      <sz val="14"/>
      <color indexed="16"/>
      <name val="Arial CE"/>
      <family val="2"/>
    </font>
    <font>
      <sz val="11"/>
      <color indexed="57"/>
      <name val="Arial CE"/>
      <family val="2"/>
    </font>
    <font>
      <b/>
      <i/>
      <sz val="14"/>
      <color indexed="10"/>
      <name val="Arial CE"/>
      <family val="2"/>
    </font>
    <font>
      <sz val="10"/>
      <color indexed="16"/>
      <name val="Arial CE"/>
      <family val="2"/>
    </font>
    <font>
      <sz val="10"/>
      <color indexed="10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6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0"/>
    </font>
    <font>
      <b/>
      <sz val="10"/>
      <color indexed="8"/>
      <name val="Arial CE"/>
      <family val="0"/>
    </font>
    <font>
      <b/>
      <sz val="14"/>
      <color indexed="8"/>
      <name val="Times New Roman CE"/>
      <family val="0"/>
    </font>
    <font>
      <b/>
      <sz val="12"/>
      <color indexed="8"/>
      <name val="Times New Roman"/>
      <family val="0"/>
    </font>
    <font>
      <b/>
      <i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55">
    <xf numFmtId="0" fontId="0" fillId="0" borderId="0" xfId="0" applyAlignment="1">
      <alignment/>
    </xf>
    <xf numFmtId="0" fontId="3" fillId="0" borderId="0" xfId="49" applyFont="1" applyAlignment="1">
      <alignment/>
      <protection/>
    </xf>
    <xf numFmtId="0" fontId="3" fillId="0" borderId="0" xfId="49" applyFont="1" applyBorder="1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0" fillId="0" borderId="0" xfId="49" applyAlignment="1">
      <alignment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4" fillId="0" borderId="0" xfId="49" applyFont="1" applyAlignment="1">
      <alignment horizontal="center" vertical="center"/>
      <protection/>
    </xf>
    <xf numFmtId="0" fontId="4" fillId="0" borderId="0" xfId="49" applyFont="1" applyBorder="1" applyAlignment="1">
      <alignment horizontal="left" vertical="center"/>
      <protection/>
    </xf>
    <xf numFmtId="0" fontId="0" fillId="0" borderId="0" xfId="49" applyBorder="1" applyAlignment="1">
      <alignment vertical="center"/>
      <protection/>
    </xf>
    <xf numFmtId="49" fontId="5" fillId="0" borderId="0" xfId="49" applyNumberFormat="1" applyFont="1" applyBorder="1" applyAlignment="1">
      <alignment horizontal="center" vertical="center"/>
      <protection/>
    </xf>
    <xf numFmtId="0" fontId="6" fillId="0" borderId="0" xfId="49" applyFont="1" applyBorder="1" applyAlignment="1">
      <alignment vertical="center"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Alignment="1">
      <alignment horizontal="center" vertical="center"/>
      <protection/>
    </xf>
    <xf numFmtId="0" fontId="3" fillId="0" borderId="0" xfId="49" applyFont="1" applyAlignment="1">
      <alignment vertical="center"/>
      <protection/>
    </xf>
    <xf numFmtId="0" fontId="3" fillId="0" borderId="0" xfId="49" applyFont="1" applyAlignment="1" quotePrefix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7" fillId="0" borderId="0" xfId="0" applyFont="1" applyAlignment="1">
      <alignment horizontal="center"/>
    </xf>
    <xf numFmtId="49" fontId="8" fillId="0" borderId="0" xfId="49" applyNumberFormat="1" applyFont="1" applyBorder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0" fillId="33" borderId="10" xfId="49" applyFont="1" applyFill="1" applyBorder="1" applyAlignment="1">
      <alignment vertical="center"/>
      <protection/>
    </xf>
    <xf numFmtId="0" fontId="0" fillId="33" borderId="11" xfId="49" applyFont="1" applyFill="1" applyBorder="1" applyAlignment="1">
      <alignment vertical="center"/>
      <protection/>
    </xf>
    <xf numFmtId="0" fontId="0" fillId="33" borderId="11" xfId="49" applyFont="1" applyFill="1" applyBorder="1" applyAlignment="1" quotePrefix="1">
      <alignment vertical="center"/>
      <protection/>
    </xf>
    <xf numFmtId="164" fontId="0" fillId="33" borderId="11" xfId="49" applyNumberFormat="1" applyFont="1" applyFill="1" applyBorder="1" applyAlignment="1">
      <alignment vertical="center"/>
      <protection/>
    </xf>
    <xf numFmtId="0" fontId="0" fillId="33" borderId="12" xfId="49" applyFont="1" applyFill="1" applyBorder="1" applyAlignment="1">
      <alignment vertical="center"/>
      <protection/>
    </xf>
    <xf numFmtId="0" fontId="0" fillId="33" borderId="13" xfId="49" applyFont="1" applyFill="1" applyBorder="1" applyAlignment="1">
      <alignment vertical="center"/>
      <protection/>
    </xf>
    <xf numFmtId="0" fontId="0" fillId="0" borderId="14" xfId="49" applyBorder="1" applyAlignment="1">
      <alignment horizontal="center"/>
      <protection/>
    </xf>
    <xf numFmtId="0" fontId="0" fillId="0" borderId="15" xfId="49" applyBorder="1">
      <alignment/>
      <protection/>
    </xf>
    <xf numFmtId="0" fontId="0" fillId="0" borderId="15" xfId="49" applyFont="1" applyBorder="1" applyAlignment="1">
      <alignment horizontal="center" vertical="center"/>
      <protection/>
    </xf>
    <xf numFmtId="0" fontId="0" fillId="0" borderId="15" xfId="49" applyBorder="1" applyAlignment="1">
      <alignment horizontal="center" vertical="center"/>
      <protection/>
    </xf>
    <xf numFmtId="0" fontId="9" fillId="0" borderId="15" xfId="0" applyFont="1" applyBorder="1" applyAlignment="1">
      <alignment/>
    </xf>
    <xf numFmtId="0" fontId="0" fillId="0" borderId="16" xfId="49" applyFont="1" applyBorder="1" applyAlignment="1">
      <alignment vertical="center"/>
      <protection/>
    </xf>
    <xf numFmtId="0" fontId="0" fillId="33" borderId="17" xfId="49" applyFill="1" applyBorder="1" applyAlignment="1">
      <alignment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 applyAlignment="1">
      <alignment horizontal="center" vertical="center"/>
      <protection/>
    </xf>
    <xf numFmtId="0" fontId="11" fillId="34" borderId="0" xfId="49" applyFont="1" applyFill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0" fontId="12" fillId="0" borderId="0" xfId="49" applyFont="1" applyFill="1" applyBorder="1" applyAlignment="1">
      <alignment horizont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0" borderId="18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19" xfId="49" applyFont="1" applyBorder="1" applyAlignment="1">
      <alignment horizontal="center" vertical="center"/>
      <protection/>
    </xf>
    <xf numFmtId="0" fontId="0" fillId="0" borderId="20" xfId="49" applyFont="1" applyBorder="1" applyAlignment="1">
      <alignment horizontal="center" vertical="center"/>
      <protection/>
    </xf>
    <xf numFmtId="0" fontId="0" fillId="0" borderId="21" xfId="49" applyFont="1" applyBorder="1" applyAlignment="1">
      <alignment horizontal="center" vertical="center"/>
      <protection/>
    </xf>
    <xf numFmtId="0" fontId="14" fillId="0" borderId="0" xfId="49" applyFont="1" applyFill="1" applyBorder="1" applyAlignment="1" quotePrefix="1">
      <alignment horizontal="center"/>
      <protection/>
    </xf>
    <xf numFmtId="0" fontId="14" fillId="0" borderId="0" xfId="49" applyFont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14" fillId="0" borderId="0" xfId="49" applyFont="1" applyBorder="1" applyAlignment="1">
      <alignment horizontal="center"/>
      <protection/>
    </xf>
    <xf numFmtId="0" fontId="0" fillId="0" borderId="18" xfId="49" applyFont="1" applyBorder="1" applyAlignment="1">
      <alignment horizontal="center"/>
      <protection/>
    </xf>
    <xf numFmtId="0" fontId="0" fillId="0" borderId="0" xfId="49" applyFont="1" applyFill="1" applyBorder="1" applyAlignment="1" quotePrefix="1">
      <alignment horizontal="center" vertical="center"/>
      <protection/>
    </xf>
    <xf numFmtId="164" fontId="15" fillId="0" borderId="0" xfId="49" applyNumberFormat="1" applyFont="1" applyBorder="1" applyAlignment="1">
      <alignment horizontal="center" vertical="center"/>
      <protection/>
    </xf>
    <xf numFmtId="49" fontId="16" fillId="0" borderId="0" xfId="49" applyNumberFormat="1" applyFont="1" applyBorder="1" applyAlignment="1">
      <alignment horizontal="center" vertical="center"/>
      <protection/>
    </xf>
    <xf numFmtId="0" fontId="0" fillId="0" borderId="18" xfId="49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7" fillId="0" borderId="0" xfId="49" applyFont="1" applyBorder="1" applyAlignment="1">
      <alignment horizontal="center" vertical="center"/>
      <protection/>
    </xf>
    <xf numFmtId="0" fontId="18" fillId="0" borderId="0" xfId="49" applyFont="1" applyBorder="1" applyAlignment="1">
      <alignment horizontal="center" vertical="center"/>
      <protection/>
    </xf>
    <xf numFmtId="0" fontId="3" fillId="0" borderId="0" xfId="0" applyFont="1" applyBorder="1" applyAlignment="1">
      <alignment/>
    </xf>
    <xf numFmtId="0" fontId="0" fillId="0" borderId="0" xfId="49" applyFont="1" applyBorder="1">
      <alignment/>
      <protection/>
    </xf>
    <xf numFmtId="0" fontId="17" fillId="0" borderId="18" xfId="49" applyFont="1" applyBorder="1" applyAlignment="1">
      <alignment horizontal="center" vertical="center"/>
      <protection/>
    </xf>
    <xf numFmtId="0" fontId="0" fillId="0" borderId="22" xfId="49" applyFont="1" applyBorder="1" applyAlignment="1">
      <alignment horizontal="center" vertical="center"/>
      <protection/>
    </xf>
    <xf numFmtId="0" fontId="17" fillId="0" borderId="22" xfId="49" applyFont="1" applyBorder="1" applyAlignment="1">
      <alignment horizontal="center" vertical="center"/>
      <protection/>
    </xf>
    <xf numFmtId="0" fontId="19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33" borderId="0" xfId="49" applyFill="1" applyBorder="1" applyAlignment="1">
      <alignment vertical="center"/>
      <protection/>
    </xf>
    <xf numFmtId="0" fontId="13" fillId="33" borderId="0" xfId="49" applyFont="1" applyFill="1" applyBorder="1" applyAlignment="1">
      <alignment horizontal="left" vertical="center"/>
      <protection/>
    </xf>
    <xf numFmtId="0" fontId="0" fillId="33" borderId="0" xfId="49" applyFont="1" applyFill="1" applyBorder="1" applyAlignment="1">
      <alignment vertical="center"/>
      <protection/>
    </xf>
    <xf numFmtId="0" fontId="0" fillId="0" borderId="14" xfId="49" applyFont="1" applyFill="1" applyBorder="1" applyAlignment="1">
      <alignment horizontal="center"/>
      <protection/>
    </xf>
    <xf numFmtId="0" fontId="0" fillId="0" borderId="24" xfId="49" applyFont="1" applyFill="1" applyBorder="1" applyAlignment="1">
      <alignment horizontal="center"/>
      <protection/>
    </xf>
    <xf numFmtId="0" fontId="0" fillId="0" borderId="15" xfId="49" applyFont="1" applyBorder="1" applyAlignment="1">
      <alignment horizontal="center" vertical="center"/>
      <protection/>
    </xf>
    <xf numFmtId="0" fontId="20" fillId="0" borderId="0" xfId="49" applyFont="1" applyFill="1" applyBorder="1" applyAlignment="1">
      <alignment horizontal="center"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21" fillId="34" borderId="0" xfId="0" applyFont="1" applyFill="1" applyBorder="1" applyAlignment="1">
      <alignment horizontal="center" vertical="center"/>
    </xf>
    <xf numFmtId="0" fontId="11" fillId="34" borderId="18" xfId="49" applyFont="1" applyFill="1" applyBorder="1" applyAlignment="1">
      <alignment horizontal="center" vertical="center"/>
      <protection/>
    </xf>
    <xf numFmtId="0" fontId="0" fillId="33" borderId="17" xfId="49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 vertical="center"/>
    </xf>
    <xf numFmtId="0" fontId="12" fillId="0" borderId="0" xfId="49" applyFont="1" applyFill="1" applyBorder="1" applyAlignment="1">
      <alignment horizontal="center" vertical="center"/>
      <protection/>
    </xf>
    <xf numFmtId="0" fontId="0" fillId="0" borderId="18" xfId="49" applyFont="1" applyFill="1" applyBorder="1" applyAlignment="1">
      <alignment horizontal="center" vertical="center"/>
      <protection/>
    </xf>
    <xf numFmtId="0" fontId="10" fillId="0" borderId="19" xfId="49" applyFont="1" applyFill="1" applyBorder="1" applyAlignment="1">
      <alignment horizontal="center" vertical="top"/>
      <protection/>
    </xf>
    <xf numFmtId="0" fontId="10" fillId="0" borderId="25" xfId="49" applyFont="1" applyFill="1" applyBorder="1" applyAlignment="1">
      <alignment horizontal="center" vertical="top"/>
      <protection/>
    </xf>
    <xf numFmtId="0" fontId="0" fillId="0" borderId="21" xfId="49" applyFont="1" applyFill="1" applyBorder="1" applyAlignment="1">
      <alignment horizontal="center" vertical="center"/>
      <protection/>
    </xf>
    <xf numFmtId="0" fontId="0" fillId="0" borderId="26" xfId="49" applyBorder="1" applyAlignment="1">
      <alignment horizontal="center" vertical="center"/>
      <protection/>
    </xf>
    <xf numFmtId="0" fontId="13" fillId="0" borderId="26" xfId="49" applyFont="1" applyBorder="1" applyAlignment="1">
      <alignment horizontal="center" vertical="center"/>
      <protection/>
    </xf>
    <xf numFmtId="0" fontId="0" fillId="0" borderId="26" xfId="49" applyFont="1" applyBorder="1" applyAlignment="1">
      <alignment horizontal="center" vertical="center"/>
      <protection/>
    </xf>
    <xf numFmtId="0" fontId="13" fillId="0" borderId="27" xfId="49" applyFont="1" applyFill="1" applyBorder="1" applyAlignment="1">
      <alignment horizontal="center" vertical="center"/>
      <protection/>
    </xf>
    <xf numFmtId="0" fontId="0" fillId="0" borderId="0" xfId="49" applyFont="1" applyBorder="1" applyAlignment="1">
      <alignment horizontal="center"/>
      <protection/>
    </xf>
    <xf numFmtId="0" fontId="12" fillId="0" borderId="0" xfId="49" applyFont="1" applyBorder="1" applyAlignment="1">
      <alignment horizontal="center"/>
      <protection/>
    </xf>
    <xf numFmtId="0" fontId="13" fillId="0" borderId="28" xfId="49" applyFont="1" applyFill="1" applyBorder="1" applyAlignment="1">
      <alignment horizontal="center"/>
      <protection/>
    </xf>
    <xf numFmtId="0" fontId="0" fillId="0" borderId="27" xfId="49" applyFont="1" applyFill="1" applyBorder="1" applyAlignment="1">
      <alignment horizontal="center"/>
      <protection/>
    </xf>
    <xf numFmtId="0" fontId="0" fillId="0" borderId="22" xfId="49" applyFont="1" applyBorder="1" applyAlignment="1">
      <alignment horizontal="center" vertical="center"/>
      <protection/>
    </xf>
    <xf numFmtId="0" fontId="13" fillId="0" borderId="22" xfId="49" applyFont="1" applyFill="1" applyBorder="1" applyAlignment="1">
      <alignment horizontal="center" vertical="center"/>
      <protection/>
    </xf>
    <xf numFmtId="0" fontId="12" fillId="0" borderId="22" xfId="49" applyFont="1" applyBorder="1" applyAlignment="1">
      <alignment horizontal="center" vertical="center"/>
      <protection/>
    </xf>
    <xf numFmtId="0" fontId="0" fillId="0" borderId="23" xfId="49" applyFont="1" applyFill="1" applyBorder="1" applyAlignment="1">
      <alignment horizontal="center" vertical="center"/>
      <protection/>
    </xf>
    <xf numFmtId="0" fontId="0" fillId="33" borderId="13" xfId="49" applyFill="1" applyBorder="1" applyAlignment="1">
      <alignment vertical="center"/>
      <protection/>
    </xf>
    <xf numFmtId="0" fontId="0" fillId="35" borderId="29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>
      <alignment horizontal="center" vertical="center"/>
      <protection/>
    </xf>
    <xf numFmtId="0" fontId="22" fillId="35" borderId="30" xfId="49" applyFont="1" applyFill="1" applyBorder="1" applyAlignment="1">
      <alignment horizontal="center" vertical="center"/>
      <protection/>
    </xf>
    <xf numFmtId="0" fontId="0" fillId="35" borderId="30" xfId="49" applyFont="1" applyFill="1" applyBorder="1" applyAlignment="1" quotePrefix="1">
      <alignment horizontal="center" vertical="center"/>
      <protection/>
    </xf>
    <xf numFmtId="0" fontId="0" fillId="35" borderId="31" xfId="49" applyFont="1" applyFill="1" applyBorder="1" applyAlignment="1">
      <alignment horizontal="center" vertical="center"/>
      <protection/>
    </xf>
    <xf numFmtId="0" fontId="0" fillId="33" borderId="13" xfId="49" applyFont="1" applyFill="1" applyBorder="1" applyAlignment="1">
      <alignment vertical="center"/>
      <protection/>
    </xf>
    <xf numFmtId="0" fontId="13" fillId="35" borderId="32" xfId="49" applyFont="1" applyFill="1" applyBorder="1" applyAlignment="1">
      <alignment horizontal="center" vertical="center"/>
      <protection/>
    </xf>
    <xf numFmtId="0" fontId="13" fillId="35" borderId="33" xfId="49" applyFont="1" applyFill="1" applyBorder="1" applyAlignment="1">
      <alignment horizontal="center" vertical="center"/>
      <protection/>
    </xf>
    <xf numFmtId="0" fontId="13" fillId="35" borderId="34" xfId="49" applyFont="1" applyFill="1" applyBorder="1" applyAlignment="1">
      <alignment horizontal="center" vertical="center"/>
      <protection/>
    </xf>
    <xf numFmtId="0" fontId="0" fillId="35" borderId="35" xfId="49" applyFont="1" applyFill="1" applyBorder="1" applyAlignment="1">
      <alignment vertical="center"/>
      <protection/>
    </xf>
    <xf numFmtId="0" fontId="0" fillId="35" borderId="36" xfId="49" applyFont="1" applyFill="1" applyBorder="1" applyAlignment="1">
      <alignment vertical="center"/>
      <protection/>
    </xf>
    <xf numFmtId="0" fontId="13" fillId="35" borderId="36" xfId="49" applyFont="1" applyFill="1" applyBorder="1" applyAlignment="1">
      <alignment horizontal="center" vertical="center"/>
      <protection/>
    </xf>
    <xf numFmtId="0" fontId="0" fillId="35" borderId="37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38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64" fontId="0" fillId="0" borderId="39" xfId="49" applyNumberFormat="1" applyFont="1" applyBorder="1" applyAlignment="1">
      <alignment horizontal="center" vertical="center"/>
      <protection/>
    </xf>
    <xf numFmtId="1" fontId="0" fillId="0" borderId="18" xfId="49" applyNumberFormat="1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horizontal="center" vertical="center"/>
      <protection/>
    </xf>
    <xf numFmtId="1" fontId="0" fillId="0" borderId="0" xfId="49" applyNumberFormat="1" applyFont="1" applyBorder="1" applyAlignment="1">
      <alignment horizontal="center" vertical="center"/>
      <protection/>
    </xf>
    <xf numFmtId="0" fontId="0" fillId="0" borderId="18" xfId="49" applyFont="1" applyBorder="1" applyAlignment="1">
      <alignment horizontal="center" vertical="center"/>
      <protection/>
    </xf>
    <xf numFmtId="49" fontId="23" fillId="0" borderId="38" xfId="49" applyNumberFormat="1" applyFont="1" applyBorder="1" applyAlignment="1">
      <alignment horizontal="center" vertical="center"/>
      <protection/>
    </xf>
    <xf numFmtId="164" fontId="4" fillId="0" borderId="39" xfId="49" applyNumberFormat="1" applyFont="1" applyFill="1" applyBorder="1" applyAlignment="1">
      <alignment horizontal="center" vertical="center"/>
      <protection/>
    </xf>
    <xf numFmtId="164" fontId="4" fillId="0" borderId="39" xfId="49" applyNumberFormat="1" applyFont="1" applyBorder="1" applyAlignment="1">
      <alignment horizontal="center" vertical="center"/>
      <protection/>
    </xf>
    <xf numFmtId="1" fontId="4" fillId="0" borderId="18" xfId="49" applyNumberFormat="1" applyFont="1" applyBorder="1" applyAlignment="1">
      <alignment horizontal="center" vertical="center"/>
      <protection/>
    </xf>
    <xf numFmtId="0" fontId="20" fillId="0" borderId="0" xfId="49" applyFont="1" applyBorder="1" applyAlignment="1">
      <alignment horizontal="center" vertical="center"/>
      <protection/>
    </xf>
    <xf numFmtId="0" fontId="0" fillId="33" borderId="13" xfId="49" applyFill="1" applyBorder="1" applyAlignment="1">
      <alignment horizontal="center" vertical="center"/>
      <protection/>
    </xf>
    <xf numFmtId="164" fontId="0" fillId="0" borderId="39" xfId="49" applyNumberFormat="1" applyFont="1" applyFill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64" fontId="0" fillId="0" borderId="42" xfId="49" applyNumberFormat="1" applyFont="1" applyBorder="1" applyAlignment="1">
      <alignment horizontal="center" vertical="center"/>
      <protection/>
    </xf>
    <xf numFmtId="1" fontId="0" fillId="0" borderId="23" xfId="49" applyNumberFormat="1" applyFont="1" applyBorder="1" applyAlignment="1">
      <alignment horizontal="center" vertical="center"/>
      <protection/>
    </xf>
    <xf numFmtId="1" fontId="0" fillId="0" borderId="43" xfId="49" applyNumberFormat="1" applyFont="1" applyBorder="1" applyAlignment="1">
      <alignment horizontal="center" vertical="center"/>
      <protection/>
    </xf>
    <xf numFmtId="1" fontId="0" fillId="0" borderId="22" xfId="49" applyNumberFormat="1" applyFont="1" applyBorder="1" applyAlignment="1">
      <alignment horizontal="center" vertical="center"/>
      <protection/>
    </xf>
    <xf numFmtId="0" fontId="13" fillId="0" borderId="22" xfId="49" applyFont="1" applyBorder="1" applyAlignment="1">
      <alignment horizontal="center" vertical="center"/>
      <protection/>
    </xf>
    <xf numFmtId="0" fontId="0" fillId="0" borderId="23" xfId="49" applyFont="1" applyBorder="1" applyAlignment="1">
      <alignment horizontal="center" vertical="center"/>
      <protection/>
    </xf>
    <xf numFmtId="1" fontId="0" fillId="0" borderId="40" xfId="49" applyNumberFormat="1" applyFont="1" applyBorder="1" applyAlignment="1">
      <alignment vertical="center"/>
      <protection/>
    </xf>
    <xf numFmtId="1" fontId="24" fillId="0" borderId="0" xfId="49" applyNumberFormat="1" applyFont="1" applyBorder="1" applyAlignment="1">
      <alignment horizontal="center" vertical="center"/>
      <protection/>
    </xf>
    <xf numFmtId="1" fontId="25" fillId="0" borderId="0" xfId="49" applyNumberFormat="1" applyFont="1" applyBorder="1" applyAlignment="1">
      <alignment vertical="center"/>
      <protection/>
    </xf>
    <xf numFmtId="0" fontId="0" fillId="0" borderId="18" xfId="49" applyBorder="1">
      <alignment/>
      <protection/>
    </xf>
    <xf numFmtId="1" fontId="26" fillId="0" borderId="0" xfId="48" applyNumberFormat="1" applyFont="1" applyBorder="1" applyAlignment="1">
      <alignment horizontal="center" vertical="center"/>
      <protection/>
    </xf>
    <xf numFmtId="0" fontId="27" fillId="33" borderId="13" xfId="49" applyFont="1" applyFill="1" applyBorder="1" applyAlignment="1">
      <alignment horizontal="center" vertical="center"/>
      <protection/>
    </xf>
    <xf numFmtId="0" fontId="13" fillId="0" borderId="18" xfId="49" applyFont="1" applyBorder="1" applyAlignment="1">
      <alignment horizontal="center" vertical="center"/>
      <protection/>
    </xf>
    <xf numFmtId="49" fontId="0" fillId="0" borderId="41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64" fontId="0" fillId="0" borderId="42" xfId="49" applyNumberFormat="1" applyFont="1" applyBorder="1" applyAlignment="1">
      <alignment vertical="center"/>
      <protection/>
    </xf>
    <xf numFmtId="1" fontId="0" fillId="0" borderId="23" xfId="49" applyNumberFormat="1" applyFont="1" applyBorder="1" applyAlignment="1">
      <alignment vertical="center"/>
      <protection/>
    </xf>
    <xf numFmtId="1" fontId="0" fillId="0" borderId="43" xfId="49" applyNumberFormat="1" applyFont="1" applyBorder="1" applyAlignment="1">
      <alignment vertical="center"/>
      <protection/>
    </xf>
    <xf numFmtId="1" fontId="0" fillId="0" borderId="22" xfId="49" applyNumberFormat="1" applyFont="1" applyBorder="1" applyAlignment="1">
      <alignment vertical="center"/>
      <protection/>
    </xf>
    <xf numFmtId="0" fontId="0" fillId="33" borderId="44" xfId="49" applyFill="1" applyBorder="1" applyAlignment="1">
      <alignment horizontal="center" vertical="center"/>
      <protection/>
    </xf>
    <xf numFmtId="0" fontId="0" fillId="33" borderId="45" xfId="49" applyFill="1" applyBorder="1" applyAlignment="1">
      <alignment vertical="center"/>
      <protection/>
    </xf>
    <xf numFmtId="0" fontId="0" fillId="33" borderId="46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3" fillId="0" borderId="39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6" borderId="48" xfId="0" applyFill="1" applyBorder="1" applyAlignment="1">
      <alignment/>
    </xf>
    <xf numFmtId="0" fontId="0" fillId="36" borderId="49" xfId="0" applyFill="1" applyBorder="1" applyAlignment="1">
      <alignment/>
    </xf>
    <xf numFmtId="0" fontId="33" fillId="36" borderId="49" xfId="0" applyFont="1" applyFill="1" applyBorder="1" applyAlignment="1">
      <alignment horizontal="center" vertical="center"/>
    </xf>
    <xf numFmtId="0" fontId="0" fillId="36" borderId="50" xfId="0" applyFill="1" applyBorder="1" applyAlignment="1">
      <alignment/>
    </xf>
    <xf numFmtId="0" fontId="34" fillId="37" borderId="51" xfId="0" applyFont="1" applyFill="1" applyBorder="1" applyAlignment="1">
      <alignment horizontal="center" vertical="center"/>
    </xf>
    <xf numFmtId="0" fontId="35" fillId="37" borderId="52" xfId="0" applyFont="1" applyFill="1" applyBorder="1" applyAlignment="1">
      <alignment horizontal="center" vertical="center"/>
    </xf>
    <xf numFmtId="0" fontId="35" fillId="37" borderId="51" xfId="0" applyFont="1" applyFill="1" applyBorder="1" applyAlignment="1">
      <alignment horizontal="center" vertical="center"/>
    </xf>
    <xf numFmtId="0" fontId="35" fillId="37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13" fillId="0" borderId="55" xfId="0" applyFont="1" applyBorder="1" applyAlignment="1">
      <alignment horizontal="center" vertical="center"/>
    </xf>
    <xf numFmtId="0" fontId="0" fillId="0" borderId="56" xfId="0" applyBorder="1" applyAlignment="1">
      <alignment/>
    </xf>
    <xf numFmtId="0" fontId="27" fillId="0" borderId="16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64" fontId="0" fillId="0" borderId="39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16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9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164" fontId="13" fillId="0" borderId="17" xfId="0" applyNumberFormat="1" applyFont="1" applyBorder="1" applyAlignment="1" quotePrefix="1">
      <alignment horizontal="center" vertical="center"/>
    </xf>
    <xf numFmtId="0" fontId="36" fillId="0" borderId="13" xfId="0" applyFont="1" applyBorder="1" applyAlignment="1">
      <alignment horizontal="center" vertical="center"/>
    </xf>
    <xf numFmtId="164" fontId="13" fillId="0" borderId="2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64" fontId="0" fillId="0" borderId="39" xfId="0" applyNumberFormat="1" applyFont="1" applyBorder="1" applyAlignment="1">
      <alignment vertical="center"/>
    </xf>
    <xf numFmtId="0" fontId="27" fillId="0" borderId="30" xfId="0" applyFont="1" applyBorder="1" applyAlignment="1">
      <alignment horizontal="centerContinuous" vertical="center"/>
    </xf>
    <xf numFmtId="0" fontId="27" fillId="0" borderId="57" xfId="0" applyFont="1" applyBorder="1" applyAlignment="1">
      <alignment horizontal="centerContinuous" vertical="center"/>
    </xf>
    <xf numFmtId="0" fontId="27" fillId="0" borderId="58" xfId="0" applyFont="1" applyBorder="1" applyAlignment="1">
      <alignment horizontal="centerContinuous" vertical="center"/>
    </xf>
    <xf numFmtId="0" fontId="27" fillId="0" borderId="13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164" fontId="6" fillId="0" borderId="18" xfId="0" applyNumberFormat="1" applyFont="1" applyBorder="1" applyAlignment="1" quotePrefix="1">
      <alignment horizontal="center" vertical="center"/>
    </xf>
    <xf numFmtId="164" fontId="13" fillId="0" borderId="39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/>
    </xf>
    <xf numFmtId="0" fontId="38" fillId="0" borderId="0" xfId="0" applyFont="1" applyFill="1" applyBorder="1" applyAlignment="1">
      <alignment horizontal="right" vertical="center"/>
    </xf>
    <xf numFmtId="0" fontId="31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left" vertical="center"/>
    </xf>
    <xf numFmtId="164" fontId="13" fillId="0" borderId="39" xfId="0" applyNumberFormat="1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 quotePrefix="1">
      <alignment horizontal="center" vertical="center"/>
    </xf>
    <xf numFmtId="0" fontId="37" fillId="0" borderId="40" xfId="0" applyFont="1" applyBorder="1" applyAlignment="1">
      <alignment horizontal="center" vertical="center"/>
    </xf>
    <xf numFmtId="0" fontId="37" fillId="0" borderId="39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0" fillId="0" borderId="0" xfId="0" applyFont="1" applyAlignment="1">
      <alignment horizontal="center"/>
    </xf>
    <xf numFmtId="164" fontId="13" fillId="0" borderId="17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164" fontId="18" fillId="0" borderId="39" xfId="0" applyNumberFormat="1" applyFont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164" fontId="13" fillId="0" borderId="39" xfId="0" applyNumberFormat="1" applyFont="1" applyFill="1" applyBorder="1" applyAlignment="1">
      <alignment horizontal="center" vertical="center"/>
    </xf>
    <xf numFmtId="164" fontId="13" fillId="0" borderId="17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164" fontId="18" fillId="0" borderId="18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2" fillId="0" borderId="0" xfId="0" applyFont="1" applyAlignment="1">
      <alignment horizontal="center"/>
    </xf>
    <xf numFmtId="164" fontId="18" fillId="0" borderId="17" xfId="0" applyNumberFormat="1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164" fontId="0" fillId="0" borderId="59" xfId="0" applyNumberFormat="1" applyFont="1" applyFill="1" applyBorder="1" applyAlignment="1">
      <alignment vertical="center"/>
    </xf>
    <xf numFmtId="164" fontId="0" fillId="0" borderId="60" xfId="0" applyNumberFormat="1" applyFont="1" applyFill="1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60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59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59" xfId="0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49" fontId="43" fillId="0" borderId="0" xfId="0" applyNumberFormat="1" applyFont="1" applyFill="1" applyBorder="1" applyAlignment="1">
      <alignment horizontal="right" vertical="center"/>
    </xf>
    <xf numFmtId="164" fontId="13" fillId="0" borderId="0" xfId="0" applyNumberFormat="1" applyFont="1" applyFill="1" applyBorder="1" applyAlignment="1">
      <alignment horizontal="center" vertical="center"/>
    </xf>
    <xf numFmtId="49" fontId="44" fillId="0" borderId="0" xfId="0" applyNumberFormat="1" applyFont="1" applyFill="1" applyBorder="1" applyAlignment="1">
      <alignment horizontal="right" vertical="center"/>
    </xf>
    <xf numFmtId="164" fontId="17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4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49" fontId="4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47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0" fontId="4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9" fontId="0" fillId="0" borderId="0" xfId="47" applyNumberFormat="1" applyFont="1" applyAlignment="1">
      <alignment horizontal="center" vertical="top"/>
      <protection/>
    </xf>
    <xf numFmtId="164" fontId="0" fillId="0" borderId="0" xfId="47" applyNumberFormat="1" applyFont="1" applyAlignment="1">
      <alignment horizontal="center"/>
      <protection/>
    </xf>
    <xf numFmtId="0" fontId="0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40" fillId="0" borderId="0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30" fillId="0" borderId="0" xfId="0" applyFont="1" applyFill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0" fillId="0" borderId="0" xfId="0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right" vertical="top"/>
      <protection/>
    </xf>
    <xf numFmtId="0" fontId="48" fillId="0" borderId="0" xfId="0" applyFont="1" applyAlignment="1">
      <alignment horizontal="center"/>
    </xf>
    <xf numFmtId="49" fontId="30" fillId="0" borderId="0" xfId="0" applyNumberFormat="1" applyFont="1" applyAlignment="1">
      <alignment horizontal="right" vertical="center"/>
    </xf>
    <xf numFmtId="0" fontId="49" fillId="0" borderId="0" xfId="0" applyFont="1" applyAlignment="1">
      <alignment horizontal="center"/>
    </xf>
    <xf numFmtId="164" fontId="0" fillId="0" borderId="0" xfId="47" applyNumberFormat="1" applyFont="1" applyAlignment="1">
      <alignment horizontal="left"/>
      <protection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28" fillId="0" borderId="0" xfId="0" applyFont="1" applyBorder="1" applyAlignment="1">
      <alignment horizontal="center"/>
    </xf>
    <xf numFmtId="0" fontId="50" fillId="0" borderId="0" xfId="0" applyFont="1" applyAlignment="1">
      <alignment horizontal="center" vertical="center"/>
    </xf>
    <xf numFmtId="49" fontId="30" fillId="0" borderId="0" xfId="0" applyNumberFormat="1" applyFont="1" applyAlignment="1">
      <alignment horizontal="center" vertical="top"/>
    </xf>
    <xf numFmtId="0" fontId="30" fillId="0" borderId="0" xfId="0" applyFont="1" applyAlignment="1">
      <alignment horizontal="left" vertical="center"/>
    </xf>
    <xf numFmtId="0" fontId="0" fillId="0" borderId="0" xfId="0" applyAlignment="1">
      <alignment horizontal="left" vertical="top"/>
    </xf>
    <xf numFmtId="0" fontId="28" fillId="0" borderId="0" xfId="0" applyFont="1" applyBorder="1" applyAlignment="1">
      <alignment horizontal="left"/>
    </xf>
    <xf numFmtId="0" fontId="30" fillId="0" borderId="0" xfId="0" applyFont="1" applyAlignment="1">
      <alignment horizontal="right" vertical="center"/>
    </xf>
    <xf numFmtId="0" fontId="30" fillId="0" borderId="0" xfId="0" applyFont="1" applyAlignment="1">
      <alignment horizontal="left" vertical="top"/>
    </xf>
    <xf numFmtId="0" fontId="51" fillId="0" borderId="0" xfId="0" applyFont="1" applyAlignment="1">
      <alignment horizontal="left"/>
    </xf>
    <xf numFmtId="0" fontId="4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4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31" fillId="0" borderId="0" xfId="0" applyFont="1" applyAlignment="1">
      <alignment horizontal="right"/>
    </xf>
    <xf numFmtId="0" fontId="40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40" fillId="0" borderId="0" xfId="0" applyFont="1" applyAlignment="1">
      <alignment horizontal="right" vertical="center"/>
    </xf>
    <xf numFmtId="0" fontId="4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0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center" vertical="top"/>
    </xf>
    <xf numFmtId="0" fontId="51" fillId="0" borderId="0" xfId="0" applyFont="1" applyAlignment="1">
      <alignment horizontal="right"/>
    </xf>
    <xf numFmtId="0" fontId="31" fillId="0" borderId="0" xfId="0" applyFont="1" applyAlignment="1">
      <alignment horizontal="left"/>
    </xf>
    <xf numFmtId="164" fontId="29" fillId="0" borderId="0" xfId="0" applyNumberFormat="1" applyFont="1" applyBorder="1" applyAlignment="1">
      <alignment horizontal="center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right" vertical="top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64" fontId="0" fillId="0" borderId="0" xfId="47" applyNumberFormat="1" applyFont="1" applyAlignment="1">
      <alignment horizontal="left" vertical="top"/>
      <protection/>
    </xf>
    <xf numFmtId="0" fontId="40" fillId="0" borderId="0" xfId="0" applyFont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164" fontId="0" fillId="0" borderId="0" xfId="47" applyNumberFormat="1" applyFont="1" applyAlignment="1">
      <alignment horizontal="center" vertical="top"/>
      <protection/>
    </xf>
    <xf numFmtId="0" fontId="40" fillId="0" borderId="0" xfId="0" applyFont="1" applyAlignment="1">
      <alignment vertical="center"/>
    </xf>
    <xf numFmtId="0" fontId="17" fillId="0" borderId="0" xfId="0" applyFont="1" applyAlignment="1">
      <alignment horizontal="left"/>
    </xf>
    <xf numFmtId="164" fontId="32" fillId="0" borderId="0" xfId="47" applyNumberFormat="1" applyFont="1" applyAlignment="1">
      <alignment horizontal="center"/>
      <protection/>
    </xf>
    <xf numFmtId="0" fontId="0" fillId="0" borderId="0" xfId="0" applyFont="1" applyAlignment="1">
      <alignment horizontal="right"/>
    </xf>
    <xf numFmtId="0" fontId="28" fillId="0" borderId="0" xfId="0" applyFont="1" applyBorder="1" applyAlignment="1">
      <alignment horizontal="right"/>
    </xf>
    <xf numFmtId="0" fontId="40" fillId="0" borderId="0" xfId="0" applyFont="1" applyAlignment="1">
      <alignment horizontal="left" vertical="center"/>
    </xf>
    <xf numFmtId="49" fontId="30" fillId="0" borderId="0" xfId="0" applyNumberFormat="1" applyFont="1" applyAlignment="1">
      <alignment horizontal="right" vertical="top"/>
    </xf>
    <xf numFmtId="0" fontId="52" fillId="0" borderId="0" xfId="0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/>
    </xf>
    <xf numFmtId="0" fontId="13" fillId="0" borderId="0" xfId="0" applyFont="1" applyAlignment="1">
      <alignment horizontal="right" vertical="top"/>
    </xf>
    <xf numFmtId="0" fontId="30" fillId="0" borderId="0" xfId="0" applyFont="1" applyAlignment="1">
      <alignment horizontal="center" vertical="top"/>
    </xf>
    <xf numFmtId="164" fontId="29" fillId="0" borderId="0" xfId="0" applyNumberFormat="1" applyFont="1" applyBorder="1" applyAlignment="1">
      <alignment horizontal="center" vertical="top"/>
    </xf>
    <xf numFmtId="49" fontId="0" fillId="0" borderId="0" xfId="47" applyNumberFormat="1" applyFont="1" applyAlignment="1">
      <alignment horizontal="center"/>
      <protection/>
    </xf>
    <xf numFmtId="0" fontId="54" fillId="0" borderId="0" xfId="0" applyFont="1" applyAlignment="1">
      <alignment horizontal="center"/>
    </xf>
    <xf numFmtId="0" fontId="13" fillId="34" borderId="61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13" fillId="34" borderId="63" xfId="0" applyFont="1" applyFill="1" applyBorder="1" applyAlignment="1">
      <alignment horizontal="center" vertical="center"/>
    </xf>
    <xf numFmtId="0" fontId="0" fillId="34" borderId="63" xfId="0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0" fontId="13" fillId="34" borderId="61" xfId="0" applyFont="1" applyFill="1" applyBorder="1" applyAlignment="1">
      <alignment horizontal="center" vertical="center"/>
    </xf>
    <xf numFmtId="0" fontId="13" fillId="34" borderId="62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27" fillId="0" borderId="55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17" fillId="0" borderId="65" xfId="0" applyNumberFormat="1" applyFont="1" applyBorder="1" applyAlignment="1">
      <alignment horizontal="center" vertical="center"/>
    </xf>
    <xf numFmtId="164" fontId="17" fillId="0" borderId="39" xfId="0" applyNumberFormat="1" applyFont="1" applyBorder="1" applyAlignment="1">
      <alignment horizontal="center" vertical="center"/>
    </xf>
    <xf numFmtId="0" fontId="24" fillId="0" borderId="66" xfId="0" applyFont="1" applyBorder="1" applyAlignment="1">
      <alignment horizontal="center" vertical="center"/>
    </xf>
    <xf numFmtId="164" fontId="17" fillId="0" borderId="66" xfId="0" applyNumberFormat="1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49" fontId="17" fillId="0" borderId="0" xfId="0" applyNumberFormat="1" applyFont="1" applyBorder="1" applyAlignment="1">
      <alignment vertical="center"/>
    </xf>
    <xf numFmtId="164" fontId="0" fillId="0" borderId="17" xfId="0" applyNumberFormat="1" applyFont="1" applyBorder="1" applyAlignment="1">
      <alignment vertical="center"/>
    </xf>
    <xf numFmtId="49" fontId="55" fillId="0" borderId="39" xfId="0" applyNumberFormat="1" applyFont="1" applyBorder="1" applyAlignment="1">
      <alignment horizontal="center" vertical="center"/>
    </xf>
    <xf numFmtId="164" fontId="6" fillId="0" borderId="39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49" fontId="55" fillId="0" borderId="65" xfId="0" applyNumberFormat="1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49" fontId="17" fillId="0" borderId="39" xfId="0" applyNumberFormat="1" applyFont="1" applyBorder="1" applyAlignment="1">
      <alignment horizontal="center" vertical="center"/>
    </xf>
    <xf numFmtId="0" fontId="24" fillId="0" borderId="39" xfId="0" applyFont="1" applyFill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49" fontId="56" fillId="0" borderId="65" xfId="0" applyNumberFormat="1" applyFont="1" applyBorder="1" applyAlignment="1">
      <alignment horizontal="center" vertical="center"/>
    </xf>
    <xf numFmtId="164" fontId="57" fillId="0" borderId="39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/>
    </xf>
    <xf numFmtId="49" fontId="56" fillId="0" borderId="39" xfId="0" applyNumberFormat="1" applyFont="1" applyBorder="1" applyAlignment="1">
      <alignment horizontal="center" vertical="center"/>
    </xf>
    <xf numFmtId="0" fontId="52" fillId="0" borderId="69" xfId="0" applyFont="1" applyBorder="1" applyAlignment="1">
      <alignment horizontal="center" vertical="center"/>
    </xf>
    <xf numFmtId="164" fontId="0" fillId="0" borderId="60" xfId="0" applyNumberFormat="1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4" fillId="37" borderId="72" xfId="0" applyFont="1" applyFill="1" applyBorder="1" applyAlignment="1">
      <alignment horizontal="center" vertical="center"/>
    </xf>
    <xf numFmtId="0" fontId="34" fillId="37" borderId="34" xfId="0" applyFont="1" applyFill="1" applyBorder="1" applyAlignment="1">
      <alignment horizontal="center" vertical="center"/>
    </xf>
    <xf numFmtId="0" fontId="27" fillId="0" borderId="73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59" xfId="0" applyNumberFormat="1" applyFont="1" applyFill="1" applyBorder="1" applyAlignment="1">
      <alignment horizontal="center" vertical="center"/>
    </xf>
    <xf numFmtId="0" fontId="13" fillId="34" borderId="74" xfId="0" applyFont="1" applyFill="1" applyBorder="1" applyAlignment="1">
      <alignment horizontal="center" vertical="center"/>
    </xf>
    <xf numFmtId="49" fontId="55" fillId="0" borderId="69" xfId="0" applyNumberFormat="1" applyFont="1" applyBorder="1" applyAlignment="1">
      <alignment horizontal="center" vertical="center"/>
    </xf>
    <xf numFmtId="164" fontId="6" fillId="0" borderId="60" xfId="0" applyNumberFormat="1" applyFont="1" applyBorder="1" applyAlignment="1">
      <alignment horizontal="center" vertical="center"/>
    </xf>
    <xf numFmtId="0" fontId="24" fillId="0" borderId="60" xfId="0" applyFont="1" applyFill="1" applyBorder="1" applyAlignment="1">
      <alignment horizontal="center" vertical="center"/>
    </xf>
    <xf numFmtId="164" fontId="17" fillId="0" borderId="60" xfId="0" applyNumberFormat="1" applyFont="1" applyBorder="1" applyAlignment="1">
      <alignment horizontal="center" vertical="center"/>
    </xf>
    <xf numFmtId="0" fontId="0" fillId="34" borderId="75" xfId="0" applyFont="1" applyFill="1" applyBorder="1" applyAlignment="1">
      <alignment horizontal="center" vertical="center"/>
    </xf>
    <xf numFmtId="49" fontId="55" fillId="0" borderId="60" xfId="0" applyNumberFormat="1" applyFont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13" fillId="34" borderId="78" xfId="0" applyFont="1" applyFill="1" applyBorder="1" applyAlignment="1">
      <alignment horizontal="center" vertical="center"/>
    </xf>
    <xf numFmtId="0" fontId="13" fillId="34" borderId="74" xfId="0" applyFont="1" applyFill="1" applyBorder="1" applyAlignment="1">
      <alignment horizontal="center" vertical="center"/>
    </xf>
    <xf numFmtId="0" fontId="0" fillId="34" borderId="79" xfId="0" applyFont="1" applyFill="1" applyBorder="1" applyAlignment="1">
      <alignment horizontal="center" vertical="center"/>
    </xf>
    <xf numFmtId="0" fontId="13" fillId="34" borderId="64" xfId="0" applyFont="1" applyFill="1" applyBorder="1" applyAlignment="1">
      <alignment horizontal="center" vertical="center"/>
    </xf>
    <xf numFmtId="49" fontId="17" fillId="0" borderId="69" xfId="0" applyNumberFormat="1" applyFont="1" applyBorder="1" applyAlignment="1">
      <alignment horizontal="center" vertical="center"/>
    </xf>
    <xf numFmtId="0" fontId="24" fillId="0" borderId="80" xfId="0" applyFont="1" applyBorder="1" applyAlignment="1">
      <alignment horizontal="center" vertical="center"/>
    </xf>
    <xf numFmtId="164" fontId="17" fillId="0" borderId="80" xfId="0" applyNumberFormat="1" applyFont="1" applyBorder="1" applyAlignment="1">
      <alignment horizontal="center" vertical="center"/>
    </xf>
    <xf numFmtId="0" fontId="13" fillId="0" borderId="45" xfId="0" applyFont="1" applyBorder="1" applyAlignment="1">
      <alignment vertical="center"/>
    </xf>
    <xf numFmtId="49" fontId="0" fillId="0" borderId="45" xfId="0" applyNumberFormat="1" applyFont="1" applyBorder="1" applyAlignment="1">
      <alignment vertical="center"/>
    </xf>
    <xf numFmtId="0" fontId="0" fillId="0" borderId="45" xfId="0" applyBorder="1" applyAlignment="1">
      <alignment/>
    </xf>
    <xf numFmtId="49" fontId="17" fillId="0" borderId="45" xfId="0" applyNumberFormat="1" applyFont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49" fontId="55" fillId="0" borderId="71" xfId="0" applyNumberFormat="1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164" fontId="58" fillId="0" borderId="39" xfId="49" applyNumberFormat="1" applyFont="1" applyBorder="1" applyAlignment="1">
      <alignment horizontal="center" vertical="center"/>
      <protection/>
    </xf>
    <xf numFmtId="164" fontId="58" fillId="0" borderId="39" xfId="49" applyNumberFormat="1" applyFont="1" applyFill="1" applyBorder="1" applyAlignment="1">
      <alignment horizontal="center" vertical="center"/>
      <protection/>
    </xf>
    <xf numFmtId="164" fontId="24" fillId="0" borderId="39" xfId="49" applyNumberFormat="1" applyFont="1" applyFill="1" applyBorder="1" applyAlignment="1">
      <alignment horizontal="center" vertical="center"/>
      <protection/>
    </xf>
    <xf numFmtId="164" fontId="24" fillId="0" borderId="39" xfId="49" applyNumberFormat="1" applyFont="1" applyBorder="1" applyAlignment="1">
      <alignment horizontal="center" vertical="center"/>
      <protection/>
    </xf>
    <xf numFmtId="0" fontId="31" fillId="0" borderId="0" xfId="0" applyFont="1" applyAlignment="1">
      <alignment horizontal="center"/>
    </xf>
    <xf numFmtId="0" fontId="13" fillId="33" borderId="0" xfId="49" applyFont="1" applyFill="1" applyBorder="1" applyAlignment="1">
      <alignment horizontal="center" vertical="center"/>
      <protection/>
    </xf>
    <xf numFmtId="0" fontId="13" fillId="0" borderId="82" xfId="49" applyFont="1" applyBorder="1" applyAlignment="1">
      <alignment horizontal="center"/>
      <protection/>
    </xf>
    <xf numFmtId="0" fontId="13" fillId="0" borderId="83" xfId="49" applyFont="1" applyBorder="1" applyAlignment="1">
      <alignment horizontal="center"/>
      <protection/>
    </xf>
    <xf numFmtId="0" fontId="13" fillId="0" borderId="43" xfId="49" applyFont="1" applyBorder="1" applyAlignment="1">
      <alignment horizontal="center" vertical="center"/>
      <protection/>
    </xf>
    <xf numFmtId="0" fontId="13" fillId="0" borderId="42" xfId="49" applyFont="1" applyBorder="1" applyAlignment="1">
      <alignment horizontal="center" vertical="center"/>
      <protection/>
    </xf>
    <xf numFmtId="0" fontId="13" fillId="0" borderId="40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13" fillId="0" borderId="43" xfId="49" applyFont="1" applyBorder="1" applyAlignment="1">
      <alignment horizontal="center" vertical="top"/>
      <protection/>
    </xf>
    <xf numFmtId="0" fontId="13" fillId="0" borderId="22" xfId="49" applyFont="1" applyBorder="1" applyAlignment="1">
      <alignment horizontal="center" vertical="top"/>
      <protection/>
    </xf>
    <xf numFmtId="0" fontId="10" fillId="0" borderId="40" xfId="49" applyFont="1" applyFill="1" applyBorder="1" applyAlignment="1">
      <alignment horizontal="center" vertical="center"/>
      <protection/>
    </xf>
    <xf numFmtId="0" fontId="10" fillId="0" borderId="39" xfId="49" applyFont="1" applyFill="1" applyBorder="1" applyAlignment="1">
      <alignment horizontal="center" vertical="center"/>
      <protection/>
    </xf>
    <xf numFmtId="0" fontId="10" fillId="0" borderId="40" xfId="49" applyFont="1" applyFill="1" applyBorder="1" applyAlignment="1">
      <alignment horizontal="center"/>
      <protection/>
    </xf>
    <xf numFmtId="0" fontId="10" fillId="0" borderId="0" xfId="49" applyFont="1" applyFill="1" applyBorder="1" applyAlignment="1">
      <alignment horizontal="center"/>
      <protection/>
    </xf>
    <xf numFmtId="0" fontId="14" fillId="0" borderId="82" xfId="49" applyFont="1" applyFill="1" applyBorder="1" applyAlignment="1">
      <alignment horizontal="center" vertical="center"/>
      <protection/>
    </xf>
    <xf numFmtId="0" fontId="14" fillId="0" borderId="28" xfId="49" applyFont="1" applyFill="1" applyBorder="1" applyAlignment="1">
      <alignment horizontal="center" vertical="center"/>
      <protection/>
    </xf>
    <xf numFmtId="0" fontId="10" fillId="0" borderId="39" xfId="49" applyFont="1" applyFill="1" applyBorder="1" applyAlignment="1">
      <alignment horizontal="center"/>
      <protection/>
    </xf>
    <xf numFmtId="0" fontId="13" fillId="0" borderId="84" xfId="49" applyFont="1" applyBorder="1" applyAlignment="1">
      <alignment horizontal="center" vertical="center"/>
      <protection/>
    </xf>
    <xf numFmtId="0" fontId="13" fillId="0" borderId="85" xfId="49" applyFont="1" applyBorder="1" applyAlignment="1">
      <alignment horizontal="center" vertical="center"/>
      <protection/>
    </xf>
    <xf numFmtId="0" fontId="10" fillId="0" borderId="40" xfId="49" applyFont="1" applyFill="1" applyBorder="1" applyAlignment="1">
      <alignment horizontal="center" vertical="top"/>
      <protection/>
    </xf>
    <xf numFmtId="0" fontId="10" fillId="0" borderId="39" xfId="49" applyFont="1" applyFill="1" applyBorder="1" applyAlignment="1">
      <alignment horizontal="center" vertical="top"/>
      <protection/>
    </xf>
    <xf numFmtId="0" fontId="10" fillId="0" borderId="0" xfId="49" applyFont="1" applyFill="1" applyBorder="1" applyAlignment="1">
      <alignment horizontal="center" vertical="center"/>
      <protection/>
    </xf>
    <xf numFmtId="0" fontId="10" fillId="0" borderId="0" xfId="49" applyFont="1" applyFill="1" applyBorder="1" applyAlignment="1">
      <alignment horizontal="center" vertical="top"/>
      <protection/>
    </xf>
    <xf numFmtId="0" fontId="13" fillId="0" borderId="40" xfId="49" applyFont="1" applyFill="1" applyBorder="1" applyAlignment="1">
      <alignment horizontal="center" vertic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0" fontId="13" fillId="34" borderId="79" xfId="0" applyFont="1" applyFill="1" applyBorder="1" applyAlignment="1">
      <alignment horizontal="center" vertical="center"/>
    </xf>
    <xf numFmtId="164" fontId="6" fillId="0" borderId="40" xfId="0" applyNumberFormat="1" applyFont="1" applyBorder="1" applyAlignment="1" quotePrefix="1">
      <alignment horizontal="center" vertical="center"/>
    </xf>
    <xf numFmtId="164" fontId="6" fillId="0" borderId="39" xfId="0" applyNumberFormat="1" applyFont="1" applyBorder="1" applyAlignment="1" quotePrefix="1">
      <alignment horizontal="center" vertical="center"/>
    </xf>
    <xf numFmtId="0" fontId="39" fillId="0" borderId="40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/>
    </xf>
    <xf numFmtId="0" fontId="34" fillId="0" borderId="4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164" fontId="6" fillId="0" borderId="47" xfId="0" applyNumberFormat="1" applyFont="1" applyBorder="1" applyAlignment="1" quotePrefix="1">
      <alignment horizontal="center" vertical="center"/>
    </xf>
    <xf numFmtId="164" fontId="6" fillId="0" borderId="18" xfId="0" applyNumberFormat="1" applyFont="1" applyBorder="1" applyAlignment="1" quotePrefix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3" fillId="36" borderId="49" xfId="0" applyFont="1" applyFill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0" fontId="35" fillId="37" borderId="86" xfId="0" applyFont="1" applyFill="1" applyBorder="1" applyAlignment="1">
      <alignment horizontal="center" vertical="center"/>
    </xf>
    <xf numFmtId="0" fontId="35" fillId="37" borderId="51" xfId="0" applyFont="1" applyFill="1" applyBorder="1" applyAlignment="1">
      <alignment horizontal="center" vertical="center"/>
    </xf>
    <xf numFmtId="0" fontId="35" fillId="37" borderId="87" xfId="0" applyFont="1" applyFill="1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34" fillId="37" borderId="86" xfId="0" applyFont="1" applyFill="1" applyBorder="1" applyAlignment="1">
      <alignment horizontal="center" vertical="center"/>
    </xf>
    <xf numFmtId="0" fontId="34" fillId="37" borderId="87" xfId="0" applyFont="1" applyFill="1" applyBorder="1" applyAlignment="1">
      <alignment horizontal="center" vertical="center"/>
    </xf>
    <xf numFmtId="0" fontId="34" fillId="37" borderId="52" xfId="0" applyFont="1" applyFill="1" applyBorder="1" applyAlignment="1">
      <alignment horizontal="center" vertical="center"/>
    </xf>
    <xf numFmtId="0" fontId="34" fillId="37" borderId="51" xfId="0" applyFont="1" applyFill="1" applyBorder="1" applyAlignment="1">
      <alignment horizontal="center" vertical="center"/>
    </xf>
    <xf numFmtId="0" fontId="34" fillId="37" borderId="53" xfId="0" applyFont="1" applyFill="1" applyBorder="1" applyAlignment="1">
      <alignment horizontal="center" vertic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" xfId="48"/>
    <cellStyle name="normální_Vzor - titul  žst_jBzenec_p" xfId="49"/>
    <cellStyle name="Poznámka" xfId="50"/>
    <cellStyle name="Percent" xfId="51"/>
    <cellStyle name="Propojená buňka" xfId="52"/>
    <cellStyle name="Followed Hyperlink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Relationship Id="rId3" Type="http://schemas.openxmlformats.org/officeDocument/2006/relationships/image" Target="../media/image6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>
          <a:spLocks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Bakov nad Jizerou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0</xdr:colOff>
      <xdr:row>43</xdr:row>
      <xdr:rowOff>114300</xdr:rowOff>
    </xdr:from>
    <xdr:to>
      <xdr:col>61</xdr:col>
      <xdr:colOff>828675</xdr:colOff>
      <xdr:row>43</xdr:row>
      <xdr:rowOff>114300</xdr:rowOff>
    </xdr:to>
    <xdr:sp>
      <xdr:nvSpPr>
        <xdr:cNvPr id="1" name="Line 1831"/>
        <xdr:cNvSpPr>
          <a:spLocks/>
        </xdr:cNvSpPr>
      </xdr:nvSpPr>
      <xdr:spPr>
        <a:xfrm flipH="1" flipV="1">
          <a:off x="33718500" y="10477500"/>
          <a:ext cx="11744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34</xdr:row>
      <xdr:rowOff>114300</xdr:rowOff>
    </xdr:from>
    <xdr:to>
      <xdr:col>45</xdr:col>
      <xdr:colOff>66675</xdr:colOff>
      <xdr:row>34</xdr:row>
      <xdr:rowOff>114300</xdr:rowOff>
    </xdr:to>
    <xdr:sp>
      <xdr:nvSpPr>
        <xdr:cNvPr id="2" name="Line 1811"/>
        <xdr:cNvSpPr>
          <a:spLocks/>
        </xdr:cNvSpPr>
      </xdr:nvSpPr>
      <xdr:spPr>
        <a:xfrm flipV="1">
          <a:off x="18383250" y="8420100"/>
          <a:ext cx="14430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962025</xdr:colOff>
      <xdr:row>34</xdr:row>
      <xdr:rowOff>114300</xdr:rowOff>
    </xdr:from>
    <xdr:to>
      <xdr:col>82</xdr:col>
      <xdr:colOff>428625</xdr:colOff>
      <xdr:row>34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3708975" y="8420100"/>
          <a:ext cx="271843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37</xdr:row>
      <xdr:rowOff>114300</xdr:rowOff>
    </xdr:from>
    <xdr:to>
      <xdr:col>44</xdr:col>
      <xdr:colOff>495300</xdr:colOff>
      <xdr:row>37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1028700" y="9105900"/>
          <a:ext cx="3169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0</xdr:colOff>
      <xdr:row>63</xdr:row>
      <xdr:rowOff>0</xdr:rowOff>
    </xdr:from>
    <xdr:to>
      <xdr:col>19</xdr:col>
      <xdr:colOff>0</xdr:colOff>
      <xdr:row>65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54864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6" name="text 54"/>
        <xdr:cNvSpPr>
          <a:spLocks/>
        </xdr:cNvSpPr>
      </xdr:nvSpPr>
      <xdr:spPr>
        <a:xfrm>
          <a:off x="297751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Bakov  nad  Jizerou</a:t>
          </a:r>
        </a:p>
      </xdr:txBody>
    </xdr:sp>
    <xdr:clientData/>
  </xdr:twoCellAnchor>
  <xdr:twoCellAnchor>
    <xdr:from>
      <xdr:col>74</xdr:col>
      <xdr:colOff>0</xdr:colOff>
      <xdr:row>63</xdr:row>
      <xdr:rowOff>0</xdr:rowOff>
    </xdr:from>
    <xdr:to>
      <xdr:col>85</xdr:col>
      <xdr:colOff>0</xdr:colOff>
      <xdr:row>65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54521100" y="1493520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 editAs="oneCell">
    <xdr:from>
      <xdr:col>47</xdr:col>
      <xdr:colOff>904875</xdr:colOff>
      <xdr:row>47</xdr:row>
      <xdr:rowOff>114300</xdr:rowOff>
    </xdr:from>
    <xdr:to>
      <xdr:col>50</xdr:col>
      <xdr:colOff>457200</xdr:colOff>
      <xdr:row>50</xdr:row>
      <xdr:rowOff>76200</xdr:rowOff>
    </xdr:to>
    <xdr:pic>
      <xdr:nvPicPr>
        <xdr:cNvPr id="8" name="Picture 12" descr="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137725" y="11391900"/>
          <a:ext cx="2009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55</xdr:row>
      <xdr:rowOff>0</xdr:rowOff>
    </xdr:from>
    <xdr:to>
      <xdr:col>17</xdr:col>
      <xdr:colOff>495300</xdr:colOff>
      <xdr:row>55</xdr:row>
      <xdr:rowOff>0</xdr:rowOff>
    </xdr:to>
    <xdr:sp>
      <xdr:nvSpPr>
        <xdr:cNvPr id="9" name="Line 13"/>
        <xdr:cNvSpPr>
          <a:spLocks/>
        </xdr:cNvSpPr>
      </xdr:nvSpPr>
      <xdr:spPr>
        <a:xfrm flipH="1">
          <a:off x="7724775" y="131064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55</xdr:row>
      <xdr:rowOff>0</xdr:rowOff>
    </xdr:from>
    <xdr:to>
      <xdr:col>17</xdr:col>
      <xdr:colOff>466725</xdr:colOff>
      <xdr:row>55</xdr:row>
      <xdr:rowOff>0</xdr:rowOff>
    </xdr:to>
    <xdr:sp>
      <xdr:nvSpPr>
        <xdr:cNvPr id="10" name="Line 14"/>
        <xdr:cNvSpPr>
          <a:spLocks/>
        </xdr:cNvSpPr>
      </xdr:nvSpPr>
      <xdr:spPr>
        <a:xfrm flipH="1">
          <a:off x="8534400" y="131064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11" name="Line 15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45</xdr:row>
      <xdr:rowOff>123825</xdr:rowOff>
    </xdr:from>
    <xdr:to>
      <xdr:col>13</xdr:col>
      <xdr:colOff>466725</xdr:colOff>
      <xdr:row>45</xdr:row>
      <xdr:rowOff>123825</xdr:rowOff>
    </xdr:to>
    <xdr:sp>
      <xdr:nvSpPr>
        <xdr:cNvPr id="12" name="Line 16"/>
        <xdr:cNvSpPr>
          <a:spLocks/>
        </xdr:cNvSpPr>
      </xdr:nvSpPr>
      <xdr:spPr>
        <a:xfrm flipH="1">
          <a:off x="9210675" y="109442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45</xdr:row>
      <xdr:rowOff>133350</xdr:rowOff>
    </xdr:from>
    <xdr:to>
      <xdr:col>13</xdr:col>
      <xdr:colOff>485775</xdr:colOff>
      <xdr:row>45</xdr:row>
      <xdr:rowOff>133350</xdr:rowOff>
    </xdr:to>
    <xdr:sp>
      <xdr:nvSpPr>
        <xdr:cNvPr id="13" name="Line 17"/>
        <xdr:cNvSpPr>
          <a:spLocks/>
        </xdr:cNvSpPr>
      </xdr:nvSpPr>
      <xdr:spPr>
        <a:xfrm flipH="1">
          <a:off x="9182100" y="109537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37</xdr:row>
      <xdr:rowOff>114300</xdr:rowOff>
    </xdr:from>
    <xdr:to>
      <xdr:col>90</xdr:col>
      <xdr:colOff>0</xdr:colOff>
      <xdr:row>37</xdr:row>
      <xdr:rowOff>114300</xdr:rowOff>
    </xdr:to>
    <xdr:sp>
      <xdr:nvSpPr>
        <xdr:cNvPr id="14" name="Line 18"/>
        <xdr:cNvSpPr>
          <a:spLocks/>
        </xdr:cNvSpPr>
      </xdr:nvSpPr>
      <xdr:spPr>
        <a:xfrm>
          <a:off x="65951100" y="91059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60</xdr:row>
      <xdr:rowOff>0</xdr:rowOff>
    </xdr:from>
    <xdr:to>
      <xdr:col>78</xdr:col>
      <xdr:colOff>247650</xdr:colOff>
      <xdr:row>60</xdr:row>
      <xdr:rowOff>0</xdr:rowOff>
    </xdr:to>
    <xdr:sp>
      <xdr:nvSpPr>
        <xdr:cNvPr id="15" name="Line 19"/>
        <xdr:cNvSpPr>
          <a:spLocks/>
        </xdr:cNvSpPr>
      </xdr:nvSpPr>
      <xdr:spPr>
        <a:xfrm>
          <a:off x="56902350" y="14249400"/>
          <a:ext cx="8382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47</xdr:row>
      <xdr:rowOff>133350</xdr:rowOff>
    </xdr:from>
    <xdr:to>
      <xdr:col>60</xdr:col>
      <xdr:colOff>514350</xdr:colOff>
      <xdr:row>47</xdr:row>
      <xdr:rowOff>133350</xdr:rowOff>
    </xdr:to>
    <xdr:sp>
      <xdr:nvSpPr>
        <xdr:cNvPr id="16" name="Line 20"/>
        <xdr:cNvSpPr>
          <a:spLocks/>
        </xdr:cNvSpPr>
      </xdr:nvSpPr>
      <xdr:spPr>
        <a:xfrm>
          <a:off x="43576875" y="114109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47</xdr:row>
      <xdr:rowOff>95250</xdr:rowOff>
    </xdr:from>
    <xdr:to>
      <xdr:col>60</xdr:col>
      <xdr:colOff>514350</xdr:colOff>
      <xdr:row>47</xdr:row>
      <xdr:rowOff>95250</xdr:rowOff>
    </xdr:to>
    <xdr:sp>
      <xdr:nvSpPr>
        <xdr:cNvPr id="17" name="Line 21"/>
        <xdr:cNvSpPr>
          <a:spLocks/>
        </xdr:cNvSpPr>
      </xdr:nvSpPr>
      <xdr:spPr>
        <a:xfrm>
          <a:off x="43614975" y="113728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41</xdr:row>
      <xdr:rowOff>133350</xdr:rowOff>
    </xdr:from>
    <xdr:to>
      <xdr:col>27</xdr:col>
      <xdr:colOff>609600</xdr:colOff>
      <xdr:row>41</xdr:row>
      <xdr:rowOff>133350</xdr:rowOff>
    </xdr:to>
    <xdr:sp>
      <xdr:nvSpPr>
        <xdr:cNvPr id="18" name="Line 22"/>
        <xdr:cNvSpPr>
          <a:spLocks/>
        </xdr:cNvSpPr>
      </xdr:nvSpPr>
      <xdr:spPr>
        <a:xfrm>
          <a:off x="19735800" y="10039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30</xdr:col>
      <xdr:colOff>504825</xdr:colOff>
      <xdr:row>60</xdr:row>
      <xdr:rowOff>0</xdr:rowOff>
    </xdr:to>
    <xdr:sp>
      <xdr:nvSpPr>
        <xdr:cNvPr id="19" name="Line 23"/>
        <xdr:cNvSpPr>
          <a:spLocks/>
        </xdr:cNvSpPr>
      </xdr:nvSpPr>
      <xdr:spPr>
        <a:xfrm flipH="1">
          <a:off x="21821775" y="14249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60</xdr:row>
      <xdr:rowOff>0</xdr:rowOff>
    </xdr:from>
    <xdr:to>
      <xdr:col>31</xdr:col>
      <xdr:colOff>9525</xdr:colOff>
      <xdr:row>60</xdr:row>
      <xdr:rowOff>0</xdr:rowOff>
    </xdr:to>
    <xdr:sp>
      <xdr:nvSpPr>
        <xdr:cNvPr id="20" name="Line 24"/>
        <xdr:cNvSpPr>
          <a:spLocks/>
        </xdr:cNvSpPr>
      </xdr:nvSpPr>
      <xdr:spPr>
        <a:xfrm flipH="1">
          <a:off x="21821775" y="14249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65</xdr:col>
      <xdr:colOff>504825</xdr:colOff>
      <xdr:row>60</xdr:row>
      <xdr:rowOff>0</xdr:rowOff>
    </xdr:to>
    <xdr:sp>
      <xdr:nvSpPr>
        <xdr:cNvPr id="21" name="Line 25"/>
        <xdr:cNvSpPr>
          <a:spLocks/>
        </xdr:cNvSpPr>
      </xdr:nvSpPr>
      <xdr:spPr>
        <a:xfrm flipH="1">
          <a:off x="47605950" y="142494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60</xdr:row>
      <xdr:rowOff>0</xdr:rowOff>
    </xdr:from>
    <xdr:to>
      <xdr:col>66</xdr:col>
      <xdr:colOff>9525</xdr:colOff>
      <xdr:row>60</xdr:row>
      <xdr:rowOff>0</xdr:rowOff>
    </xdr:to>
    <xdr:sp>
      <xdr:nvSpPr>
        <xdr:cNvPr id="22" name="Line 26"/>
        <xdr:cNvSpPr>
          <a:spLocks/>
        </xdr:cNvSpPr>
      </xdr:nvSpPr>
      <xdr:spPr>
        <a:xfrm flipH="1">
          <a:off x="47605950" y="1424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54</xdr:col>
      <xdr:colOff>504825</xdr:colOff>
      <xdr:row>65</xdr:row>
      <xdr:rowOff>0</xdr:rowOff>
    </xdr:to>
    <xdr:sp>
      <xdr:nvSpPr>
        <xdr:cNvPr id="23" name="Line 27"/>
        <xdr:cNvSpPr>
          <a:spLocks/>
        </xdr:cNvSpPr>
      </xdr:nvSpPr>
      <xdr:spPr>
        <a:xfrm flipH="1">
          <a:off x="39652575" y="1539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65</xdr:row>
      <xdr:rowOff>0</xdr:rowOff>
    </xdr:from>
    <xdr:to>
      <xdr:col>55</xdr:col>
      <xdr:colOff>9525</xdr:colOff>
      <xdr:row>65</xdr:row>
      <xdr:rowOff>0</xdr:rowOff>
    </xdr:to>
    <xdr:sp>
      <xdr:nvSpPr>
        <xdr:cNvPr id="24" name="Line 28"/>
        <xdr:cNvSpPr>
          <a:spLocks/>
        </xdr:cNvSpPr>
      </xdr:nvSpPr>
      <xdr:spPr>
        <a:xfrm flipH="1">
          <a:off x="39652575" y="15392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5" name="Line 29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6" name="Line 30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7" name="Line 31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28" name="Line 32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19050</xdr:rowOff>
    </xdr:from>
    <xdr:to>
      <xdr:col>54</xdr:col>
      <xdr:colOff>504825</xdr:colOff>
      <xdr:row>63</xdr:row>
      <xdr:rowOff>19050</xdr:rowOff>
    </xdr:to>
    <xdr:sp>
      <xdr:nvSpPr>
        <xdr:cNvPr id="29" name="Line 33"/>
        <xdr:cNvSpPr>
          <a:spLocks/>
        </xdr:cNvSpPr>
      </xdr:nvSpPr>
      <xdr:spPr>
        <a:xfrm flipH="1">
          <a:off x="39652575" y="14954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63</xdr:row>
      <xdr:rowOff>9525</xdr:rowOff>
    </xdr:from>
    <xdr:to>
      <xdr:col>55</xdr:col>
      <xdr:colOff>9525</xdr:colOff>
      <xdr:row>63</xdr:row>
      <xdr:rowOff>9525</xdr:rowOff>
    </xdr:to>
    <xdr:sp>
      <xdr:nvSpPr>
        <xdr:cNvPr id="30" name="Line 34"/>
        <xdr:cNvSpPr>
          <a:spLocks/>
        </xdr:cNvSpPr>
      </xdr:nvSpPr>
      <xdr:spPr>
        <a:xfrm flipH="1">
          <a:off x="39652575" y="14944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47</xdr:col>
      <xdr:colOff>504825</xdr:colOff>
      <xdr:row>57</xdr:row>
      <xdr:rowOff>0</xdr:rowOff>
    </xdr:to>
    <xdr:sp>
      <xdr:nvSpPr>
        <xdr:cNvPr id="31" name="Line 35"/>
        <xdr:cNvSpPr>
          <a:spLocks/>
        </xdr:cNvSpPr>
      </xdr:nvSpPr>
      <xdr:spPr>
        <a:xfrm flipH="1">
          <a:off x="34232850" y="135636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57</xdr:row>
      <xdr:rowOff>0</xdr:rowOff>
    </xdr:from>
    <xdr:to>
      <xdr:col>48</xdr:col>
      <xdr:colOff>9525</xdr:colOff>
      <xdr:row>57</xdr:row>
      <xdr:rowOff>0</xdr:rowOff>
    </xdr:to>
    <xdr:sp>
      <xdr:nvSpPr>
        <xdr:cNvPr id="32" name="Line 36"/>
        <xdr:cNvSpPr>
          <a:spLocks/>
        </xdr:cNvSpPr>
      </xdr:nvSpPr>
      <xdr:spPr>
        <a:xfrm flipH="1">
          <a:off x="34232850" y="1356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361950</xdr:colOff>
      <xdr:row>33</xdr:row>
      <xdr:rowOff>114300</xdr:rowOff>
    </xdr:from>
    <xdr:to>
      <xdr:col>83</xdr:col>
      <xdr:colOff>476250</xdr:colOff>
      <xdr:row>33</xdr:row>
      <xdr:rowOff>114300</xdr:rowOff>
    </xdr:to>
    <xdr:sp>
      <xdr:nvSpPr>
        <xdr:cNvPr id="33" name="Line 37"/>
        <xdr:cNvSpPr>
          <a:spLocks/>
        </xdr:cNvSpPr>
      </xdr:nvSpPr>
      <xdr:spPr>
        <a:xfrm flipH="1" flipV="1">
          <a:off x="60826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361950</xdr:colOff>
      <xdr:row>33</xdr:row>
      <xdr:rowOff>114300</xdr:rowOff>
    </xdr:from>
    <xdr:to>
      <xdr:col>84</xdr:col>
      <xdr:colOff>485775</xdr:colOff>
      <xdr:row>33</xdr:row>
      <xdr:rowOff>114300</xdr:rowOff>
    </xdr:to>
    <xdr:sp>
      <xdr:nvSpPr>
        <xdr:cNvPr id="34" name="Line 38"/>
        <xdr:cNvSpPr>
          <a:spLocks/>
        </xdr:cNvSpPr>
      </xdr:nvSpPr>
      <xdr:spPr>
        <a:xfrm flipH="1" flipV="1">
          <a:off x="613410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35" name="Line 39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6" name="Line 40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45</xdr:row>
      <xdr:rowOff>114300</xdr:rowOff>
    </xdr:from>
    <xdr:to>
      <xdr:col>17</xdr:col>
      <xdr:colOff>476250</xdr:colOff>
      <xdr:row>45</xdr:row>
      <xdr:rowOff>114300</xdr:rowOff>
    </xdr:to>
    <xdr:sp>
      <xdr:nvSpPr>
        <xdr:cNvPr id="37" name="Line 41"/>
        <xdr:cNvSpPr>
          <a:spLocks/>
        </xdr:cNvSpPr>
      </xdr:nvSpPr>
      <xdr:spPr>
        <a:xfrm flipH="1" flipV="1">
          <a:off x="117919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38" name="Line 4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41</xdr:row>
      <xdr:rowOff>114300</xdr:rowOff>
    </xdr:from>
    <xdr:to>
      <xdr:col>20</xdr:col>
      <xdr:colOff>485775</xdr:colOff>
      <xdr:row>41</xdr:row>
      <xdr:rowOff>114300</xdr:rowOff>
    </xdr:to>
    <xdr:sp>
      <xdr:nvSpPr>
        <xdr:cNvPr id="39" name="Line 43"/>
        <xdr:cNvSpPr>
          <a:spLocks/>
        </xdr:cNvSpPr>
      </xdr:nvSpPr>
      <xdr:spPr>
        <a:xfrm flipH="1" flipV="1">
          <a:off x="137922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36</xdr:row>
      <xdr:rowOff>114300</xdr:rowOff>
    </xdr:from>
    <xdr:to>
      <xdr:col>26</xdr:col>
      <xdr:colOff>485775</xdr:colOff>
      <xdr:row>36</xdr:row>
      <xdr:rowOff>114300</xdr:rowOff>
    </xdr:to>
    <xdr:sp>
      <xdr:nvSpPr>
        <xdr:cNvPr id="40" name="Line 44"/>
        <xdr:cNvSpPr>
          <a:spLocks/>
        </xdr:cNvSpPr>
      </xdr:nvSpPr>
      <xdr:spPr>
        <a:xfrm flipH="1" flipV="1">
          <a:off x="182499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41" name="Line 45"/>
        <xdr:cNvSpPr>
          <a:spLocks/>
        </xdr:cNvSpPr>
      </xdr:nvSpPr>
      <xdr:spPr>
        <a:xfrm flipH="1" flipV="1">
          <a:off x="1327785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43</xdr:row>
      <xdr:rowOff>114300</xdr:rowOff>
    </xdr:from>
    <xdr:to>
      <xdr:col>22</xdr:col>
      <xdr:colOff>485775</xdr:colOff>
      <xdr:row>43</xdr:row>
      <xdr:rowOff>114300</xdr:rowOff>
    </xdr:to>
    <xdr:sp>
      <xdr:nvSpPr>
        <xdr:cNvPr id="42" name="Line 46"/>
        <xdr:cNvSpPr>
          <a:spLocks/>
        </xdr:cNvSpPr>
      </xdr:nvSpPr>
      <xdr:spPr>
        <a:xfrm flipH="1" flipV="1">
          <a:off x="152781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3" name="Line 47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4" name="Line 48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19050</xdr:rowOff>
    </xdr:from>
    <xdr:to>
      <xdr:col>54</xdr:col>
      <xdr:colOff>504825</xdr:colOff>
      <xdr:row>60</xdr:row>
      <xdr:rowOff>19050</xdr:rowOff>
    </xdr:to>
    <xdr:sp>
      <xdr:nvSpPr>
        <xdr:cNvPr id="45" name="Line 49"/>
        <xdr:cNvSpPr>
          <a:spLocks/>
        </xdr:cNvSpPr>
      </xdr:nvSpPr>
      <xdr:spPr>
        <a:xfrm flipH="1">
          <a:off x="3965257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60</xdr:row>
      <xdr:rowOff>9525</xdr:rowOff>
    </xdr:from>
    <xdr:to>
      <xdr:col>55</xdr:col>
      <xdr:colOff>9525</xdr:colOff>
      <xdr:row>60</xdr:row>
      <xdr:rowOff>9525</xdr:rowOff>
    </xdr:to>
    <xdr:sp>
      <xdr:nvSpPr>
        <xdr:cNvPr id="46" name="Line 50"/>
        <xdr:cNvSpPr>
          <a:spLocks/>
        </xdr:cNvSpPr>
      </xdr:nvSpPr>
      <xdr:spPr>
        <a:xfrm flipH="1">
          <a:off x="3965257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7" name="Line 51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48" name="Line 52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60</xdr:row>
      <xdr:rowOff>19050</xdr:rowOff>
    </xdr:from>
    <xdr:to>
      <xdr:col>55</xdr:col>
      <xdr:colOff>504825</xdr:colOff>
      <xdr:row>60</xdr:row>
      <xdr:rowOff>19050</xdr:rowOff>
    </xdr:to>
    <xdr:sp>
      <xdr:nvSpPr>
        <xdr:cNvPr id="49" name="Line 53"/>
        <xdr:cNvSpPr>
          <a:spLocks/>
        </xdr:cNvSpPr>
      </xdr:nvSpPr>
      <xdr:spPr>
        <a:xfrm flipH="1">
          <a:off x="4017645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62</xdr:row>
      <xdr:rowOff>9525</xdr:rowOff>
    </xdr:from>
    <xdr:to>
      <xdr:col>57</xdr:col>
      <xdr:colOff>9525</xdr:colOff>
      <xdr:row>62</xdr:row>
      <xdr:rowOff>9525</xdr:rowOff>
    </xdr:to>
    <xdr:sp>
      <xdr:nvSpPr>
        <xdr:cNvPr id="50" name="Line 54"/>
        <xdr:cNvSpPr>
          <a:spLocks/>
        </xdr:cNvSpPr>
      </xdr:nvSpPr>
      <xdr:spPr>
        <a:xfrm flipH="1">
          <a:off x="41138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1" name="Line 55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2" name="Line 56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53" name="Line 57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54" name="Line 58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5" name="Line 59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6" name="Line 60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19050</xdr:rowOff>
    </xdr:from>
    <xdr:to>
      <xdr:col>58</xdr:col>
      <xdr:colOff>504825</xdr:colOff>
      <xdr:row>62</xdr:row>
      <xdr:rowOff>19050</xdr:rowOff>
    </xdr:to>
    <xdr:sp>
      <xdr:nvSpPr>
        <xdr:cNvPr id="57" name="Line 61"/>
        <xdr:cNvSpPr>
          <a:spLocks/>
        </xdr:cNvSpPr>
      </xdr:nvSpPr>
      <xdr:spPr>
        <a:xfrm flipH="1">
          <a:off x="42624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62</xdr:row>
      <xdr:rowOff>9525</xdr:rowOff>
    </xdr:from>
    <xdr:to>
      <xdr:col>59</xdr:col>
      <xdr:colOff>9525</xdr:colOff>
      <xdr:row>62</xdr:row>
      <xdr:rowOff>9525</xdr:rowOff>
    </xdr:to>
    <xdr:sp>
      <xdr:nvSpPr>
        <xdr:cNvPr id="58" name="Line 62"/>
        <xdr:cNvSpPr>
          <a:spLocks/>
        </xdr:cNvSpPr>
      </xdr:nvSpPr>
      <xdr:spPr>
        <a:xfrm flipH="1">
          <a:off x="426243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59" name="Line 63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0" name="Line 64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19050</xdr:rowOff>
    </xdr:from>
    <xdr:to>
      <xdr:col>59</xdr:col>
      <xdr:colOff>504825</xdr:colOff>
      <xdr:row>62</xdr:row>
      <xdr:rowOff>19050</xdr:rowOff>
    </xdr:to>
    <xdr:sp>
      <xdr:nvSpPr>
        <xdr:cNvPr id="61" name="Line 65"/>
        <xdr:cNvSpPr>
          <a:spLocks/>
        </xdr:cNvSpPr>
      </xdr:nvSpPr>
      <xdr:spPr>
        <a:xfrm flipH="1">
          <a:off x="431482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62</xdr:row>
      <xdr:rowOff>9525</xdr:rowOff>
    </xdr:from>
    <xdr:to>
      <xdr:col>60</xdr:col>
      <xdr:colOff>9525</xdr:colOff>
      <xdr:row>62</xdr:row>
      <xdr:rowOff>9525</xdr:rowOff>
    </xdr:to>
    <xdr:sp>
      <xdr:nvSpPr>
        <xdr:cNvPr id="62" name="Line 66"/>
        <xdr:cNvSpPr>
          <a:spLocks/>
        </xdr:cNvSpPr>
      </xdr:nvSpPr>
      <xdr:spPr>
        <a:xfrm flipH="1">
          <a:off x="431482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3" name="Line 6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4" name="Line 6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65" name="Line 6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66" name="Line 7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7" name="Line 7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68" name="Line 72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69" name="Line 73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9525</xdr:rowOff>
    </xdr:from>
    <xdr:to>
      <xdr:col>64</xdr:col>
      <xdr:colOff>9525</xdr:colOff>
      <xdr:row>62</xdr:row>
      <xdr:rowOff>9525</xdr:rowOff>
    </xdr:to>
    <xdr:sp>
      <xdr:nvSpPr>
        <xdr:cNvPr id="70" name="Line 74"/>
        <xdr:cNvSpPr>
          <a:spLocks/>
        </xdr:cNvSpPr>
      </xdr:nvSpPr>
      <xdr:spPr>
        <a:xfrm flipH="1">
          <a:off x="46120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" name="Line 75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2" name="Line 76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3" name="Line 77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9525</xdr:rowOff>
    </xdr:from>
    <xdr:to>
      <xdr:col>65</xdr:col>
      <xdr:colOff>9525</xdr:colOff>
      <xdr:row>62</xdr:row>
      <xdr:rowOff>9525</xdr:rowOff>
    </xdr:to>
    <xdr:sp>
      <xdr:nvSpPr>
        <xdr:cNvPr id="74" name="Line 78"/>
        <xdr:cNvSpPr>
          <a:spLocks/>
        </xdr:cNvSpPr>
      </xdr:nvSpPr>
      <xdr:spPr>
        <a:xfrm flipH="1">
          <a:off x="470820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" name="Line 7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6" name="Line 8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7" name="Line 8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8" name="Line 8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9" name="Line 8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80" name="Line 84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81" name="Line 85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82" name="Line 86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3" name="Line 87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4" name="Line 88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85" name="Line 89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86" name="Line 90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7" name="Line 9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88" name="Line 9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89" name="Line 9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90" name="Line 9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1" name="Line 9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2" name="Line 96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93" name="Line 97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9525</xdr:rowOff>
    </xdr:from>
    <xdr:to>
      <xdr:col>70</xdr:col>
      <xdr:colOff>9525</xdr:colOff>
      <xdr:row>62</xdr:row>
      <xdr:rowOff>9525</xdr:rowOff>
    </xdr:to>
    <xdr:sp>
      <xdr:nvSpPr>
        <xdr:cNvPr id="94" name="Line 98"/>
        <xdr:cNvSpPr>
          <a:spLocks/>
        </xdr:cNvSpPr>
      </xdr:nvSpPr>
      <xdr:spPr>
        <a:xfrm flipH="1">
          <a:off x="50577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5" name="Line 99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6" name="Line 100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19050</xdr:rowOff>
    </xdr:from>
    <xdr:to>
      <xdr:col>70</xdr:col>
      <xdr:colOff>504825</xdr:colOff>
      <xdr:row>62</xdr:row>
      <xdr:rowOff>19050</xdr:rowOff>
    </xdr:to>
    <xdr:sp>
      <xdr:nvSpPr>
        <xdr:cNvPr id="97" name="Line 101"/>
        <xdr:cNvSpPr>
          <a:spLocks/>
        </xdr:cNvSpPr>
      </xdr:nvSpPr>
      <xdr:spPr>
        <a:xfrm flipH="1">
          <a:off x="51539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62</xdr:row>
      <xdr:rowOff>9525</xdr:rowOff>
    </xdr:from>
    <xdr:to>
      <xdr:col>71</xdr:col>
      <xdr:colOff>9525</xdr:colOff>
      <xdr:row>62</xdr:row>
      <xdr:rowOff>9525</xdr:rowOff>
    </xdr:to>
    <xdr:sp>
      <xdr:nvSpPr>
        <xdr:cNvPr id="98" name="Line 102"/>
        <xdr:cNvSpPr>
          <a:spLocks/>
        </xdr:cNvSpPr>
      </xdr:nvSpPr>
      <xdr:spPr>
        <a:xfrm flipH="1">
          <a:off x="51539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99" name="Line 10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0" name="Line 10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01" name="Line 105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2" name="Line 106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3" name="Line 10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4" name="Line 10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05" name="Line 10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06" name="Line 11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7" name="Line 111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08" name="Line 11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09" name="Line 113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10" name="Line 11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1" name="Line 11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2" name="Line 116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13" name="Line 11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14" name="Line 11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5" name="Line 119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6" name="Line 120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19050</xdr:rowOff>
    </xdr:from>
    <xdr:to>
      <xdr:col>57</xdr:col>
      <xdr:colOff>504825</xdr:colOff>
      <xdr:row>62</xdr:row>
      <xdr:rowOff>19050</xdr:rowOff>
    </xdr:to>
    <xdr:sp>
      <xdr:nvSpPr>
        <xdr:cNvPr id="117" name="Line 121"/>
        <xdr:cNvSpPr>
          <a:spLocks/>
        </xdr:cNvSpPr>
      </xdr:nvSpPr>
      <xdr:spPr>
        <a:xfrm flipH="1">
          <a:off x="41662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62</xdr:row>
      <xdr:rowOff>9525</xdr:rowOff>
    </xdr:from>
    <xdr:to>
      <xdr:col>58</xdr:col>
      <xdr:colOff>9525</xdr:colOff>
      <xdr:row>62</xdr:row>
      <xdr:rowOff>9525</xdr:rowOff>
    </xdr:to>
    <xdr:sp>
      <xdr:nvSpPr>
        <xdr:cNvPr id="118" name="Line 122"/>
        <xdr:cNvSpPr>
          <a:spLocks/>
        </xdr:cNvSpPr>
      </xdr:nvSpPr>
      <xdr:spPr>
        <a:xfrm flipH="1">
          <a:off x="41662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19" name="Line 12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20" name="Line 12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121" name="Line 12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122" name="Line 12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3" name="Line 12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4" name="Line 12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125" name="Line 12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126" name="Line 13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7" name="Line 131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28" name="Line 132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29" name="Line 133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0" name="Line 134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1" name="Line 135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24</xdr:row>
      <xdr:rowOff>19050</xdr:rowOff>
    </xdr:from>
    <xdr:to>
      <xdr:col>73</xdr:col>
      <xdr:colOff>504825</xdr:colOff>
      <xdr:row>24</xdr:row>
      <xdr:rowOff>19050</xdr:rowOff>
    </xdr:to>
    <xdr:sp>
      <xdr:nvSpPr>
        <xdr:cNvPr id="132" name="Line 136"/>
        <xdr:cNvSpPr>
          <a:spLocks/>
        </xdr:cNvSpPr>
      </xdr:nvSpPr>
      <xdr:spPr>
        <a:xfrm flipH="1">
          <a:off x="53549550" y="6038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3" name="Line 137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4" name="Line 138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19050</xdr:rowOff>
    </xdr:from>
    <xdr:to>
      <xdr:col>48</xdr:col>
      <xdr:colOff>504825</xdr:colOff>
      <xdr:row>16</xdr:row>
      <xdr:rowOff>19050</xdr:rowOff>
    </xdr:to>
    <xdr:sp>
      <xdr:nvSpPr>
        <xdr:cNvPr id="135" name="Line 139"/>
        <xdr:cNvSpPr>
          <a:spLocks/>
        </xdr:cNvSpPr>
      </xdr:nvSpPr>
      <xdr:spPr>
        <a:xfrm flipH="1">
          <a:off x="35194875" y="421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16</xdr:row>
      <xdr:rowOff>9525</xdr:rowOff>
    </xdr:from>
    <xdr:to>
      <xdr:col>49</xdr:col>
      <xdr:colOff>9525</xdr:colOff>
      <xdr:row>16</xdr:row>
      <xdr:rowOff>9525</xdr:rowOff>
    </xdr:to>
    <xdr:sp>
      <xdr:nvSpPr>
        <xdr:cNvPr id="136" name="Line 140"/>
        <xdr:cNvSpPr>
          <a:spLocks/>
        </xdr:cNvSpPr>
      </xdr:nvSpPr>
      <xdr:spPr>
        <a:xfrm flipH="1">
          <a:off x="35194875" y="420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7" name="Line 141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38" name="Line 142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39" name="Line 143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0" name="Line 144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1" name="Line 145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2" name="Line 146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3" name="Line 147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4" name="Line 148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19050</xdr:rowOff>
    </xdr:from>
    <xdr:to>
      <xdr:col>71</xdr:col>
      <xdr:colOff>504825</xdr:colOff>
      <xdr:row>62</xdr:row>
      <xdr:rowOff>19050</xdr:rowOff>
    </xdr:to>
    <xdr:sp>
      <xdr:nvSpPr>
        <xdr:cNvPr id="145" name="Line 149"/>
        <xdr:cNvSpPr>
          <a:spLocks/>
        </xdr:cNvSpPr>
      </xdr:nvSpPr>
      <xdr:spPr>
        <a:xfrm flipH="1">
          <a:off x="52063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62</xdr:row>
      <xdr:rowOff>9525</xdr:rowOff>
    </xdr:from>
    <xdr:to>
      <xdr:col>72</xdr:col>
      <xdr:colOff>9525</xdr:colOff>
      <xdr:row>62</xdr:row>
      <xdr:rowOff>9525</xdr:rowOff>
    </xdr:to>
    <xdr:sp>
      <xdr:nvSpPr>
        <xdr:cNvPr id="146" name="Line 150"/>
        <xdr:cNvSpPr>
          <a:spLocks/>
        </xdr:cNvSpPr>
      </xdr:nvSpPr>
      <xdr:spPr>
        <a:xfrm flipH="1">
          <a:off x="52063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7" name="Line 151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48" name="Line 152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49" name="Line 153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0" name="Line 154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1" name="Line 155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62</xdr:row>
      <xdr:rowOff>19050</xdr:rowOff>
    </xdr:from>
    <xdr:to>
      <xdr:col>73</xdr:col>
      <xdr:colOff>504825</xdr:colOff>
      <xdr:row>62</xdr:row>
      <xdr:rowOff>19050</xdr:rowOff>
    </xdr:to>
    <xdr:sp>
      <xdr:nvSpPr>
        <xdr:cNvPr id="152" name="Line 156"/>
        <xdr:cNvSpPr>
          <a:spLocks/>
        </xdr:cNvSpPr>
      </xdr:nvSpPr>
      <xdr:spPr>
        <a:xfrm flipH="1">
          <a:off x="53549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3" name="Line 157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4" name="Line 158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19050</xdr:rowOff>
    </xdr:from>
    <xdr:to>
      <xdr:col>72</xdr:col>
      <xdr:colOff>504825</xdr:colOff>
      <xdr:row>62</xdr:row>
      <xdr:rowOff>19050</xdr:rowOff>
    </xdr:to>
    <xdr:sp>
      <xdr:nvSpPr>
        <xdr:cNvPr id="155" name="Line 159"/>
        <xdr:cNvSpPr>
          <a:spLocks/>
        </xdr:cNvSpPr>
      </xdr:nvSpPr>
      <xdr:spPr>
        <a:xfrm flipH="1">
          <a:off x="53025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62</xdr:row>
      <xdr:rowOff>9525</xdr:rowOff>
    </xdr:from>
    <xdr:to>
      <xdr:col>73</xdr:col>
      <xdr:colOff>9525</xdr:colOff>
      <xdr:row>62</xdr:row>
      <xdr:rowOff>9525</xdr:rowOff>
    </xdr:to>
    <xdr:sp>
      <xdr:nvSpPr>
        <xdr:cNvPr id="156" name="Line 160"/>
        <xdr:cNvSpPr>
          <a:spLocks/>
        </xdr:cNvSpPr>
      </xdr:nvSpPr>
      <xdr:spPr>
        <a:xfrm flipH="1">
          <a:off x="53025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7" name="Line 161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58" name="Line 162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59" name="Line 16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0" name="Line 16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1" name="Line 165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2" name="Line 166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3" name="Line 167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4" name="Line 168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5" name="Line 169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66" name="Line 170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7" name="Line 171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62</xdr:row>
      <xdr:rowOff>19050</xdr:rowOff>
    </xdr:from>
    <xdr:to>
      <xdr:col>76</xdr:col>
      <xdr:colOff>504825</xdr:colOff>
      <xdr:row>62</xdr:row>
      <xdr:rowOff>19050</xdr:rowOff>
    </xdr:to>
    <xdr:sp>
      <xdr:nvSpPr>
        <xdr:cNvPr id="168" name="Line 172"/>
        <xdr:cNvSpPr>
          <a:spLocks/>
        </xdr:cNvSpPr>
      </xdr:nvSpPr>
      <xdr:spPr>
        <a:xfrm flipH="1">
          <a:off x="55997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69" name="Line 173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0" name="Line 174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19050</xdr:rowOff>
    </xdr:from>
    <xdr:to>
      <xdr:col>75</xdr:col>
      <xdr:colOff>504825</xdr:colOff>
      <xdr:row>63</xdr:row>
      <xdr:rowOff>19050</xdr:rowOff>
    </xdr:to>
    <xdr:sp>
      <xdr:nvSpPr>
        <xdr:cNvPr id="171" name="Line 175"/>
        <xdr:cNvSpPr>
          <a:spLocks/>
        </xdr:cNvSpPr>
      </xdr:nvSpPr>
      <xdr:spPr>
        <a:xfrm flipH="1">
          <a:off x="550354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63</xdr:row>
      <xdr:rowOff>9525</xdr:rowOff>
    </xdr:from>
    <xdr:to>
      <xdr:col>76</xdr:col>
      <xdr:colOff>9525</xdr:colOff>
      <xdr:row>63</xdr:row>
      <xdr:rowOff>9525</xdr:rowOff>
    </xdr:to>
    <xdr:sp>
      <xdr:nvSpPr>
        <xdr:cNvPr id="172" name="Line 176"/>
        <xdr:cNvSpPr>
          <a:spLocks/>
        </xdr:cNvSpPr>
      </xdr:nvSpPr>
      <xdr:spPr>
        <a:xfrm flipH="1">
          <a:off x="550354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3" name="Line 177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4" name="Line 178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5" name="Line 17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76" name="Line 18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7" name="Line 181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78" name="Line 182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79" name="Line 183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0" name="Line 184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1" name="Line 185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2" name="Line 186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3" name="Line 187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62</xdr:row>
      <xdr:rowOff>19050</xdr:rowOff>
    </xdr:from>
    <xdr:to>
      <xdr:col>75</xdr:col>
      <xdr:colOff>504825</xdr:colOff>
      <xdr:row>62</xdr:row>
      <xdr:rowOff>19050</xdr:rowOff>
    </xdr:to>
    <xdr:sp>
      <xdr:nvSpPr>
        <xdr:cNvPr id="184" name="Line 188"/>
        <xdr:cNvSpPr>
          <a:spLocks/>
        </xdr:cNvSpPr>
      </xdr:nvSpPr>
      <xdr:spPr>
        <a:xfrm flipH="1">
          <a:off x="55035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5" name="Line 189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6" name="Line 190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187" name="Line 191"/>
        <xdr:cNvSpPr>
          <a:spLocks/>
        </xdr:cNvSpPr>
      </xdr:nvSpPr>
      <xdr:spPr>
        <a:xfrm flipH="1">
          <a:off x="54511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962025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188" name="Line 192"/>
        <xdr:cNvSpPr>
          <a:spLocks/>
        </xdr:cNvSpPr>
      </xdr:nvSpPr>
      <xdr:spPr>
        <a:xfrm flipH="1">
          <a:off x="54511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89" name="Line 193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0" name="Line 194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1" name="Line 19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2" name="Line 19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3" name="Line 197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4" name="Line 198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5" name="Line 199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6" name="Line 200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197" name="Line 201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198" name="Line 202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199" name="Line 203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62</xdr:row>
      <xdr:rowOff>19050</xdr:rowOff>
    </xdr:from>
    <xdr:to>
      <xdr:col>78</xdr:col>
      <xdr:colOff>504825</xdr:colOff>
      <xdr:row>62</xdr:row>
      <xdr:rowOff>19050</xdr:rowOff>
    </xdr:to>
    <xdr:sp>
      <xdr:nvSpPr>
        <xdr:cNvPr id="200" name="Line 204"/>
        <xdr:cNvSpPr>
          <a:spLocks/>
        </xdr:cNvSpPr>
      </xdr:nvSpPr>
      <xdr:spPr>
        <a:xfrm flipH="1">
          <a:off x="574833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201" name="Line 205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202" name="Line 206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19050</xdr:rowOff>
    </xdr:from>
    <xdr:to>
      <xdr:col>77</xdr:col>
      <xdr:colOff>504825</xdr:colOff>
      <xdr:row>62</xdr:row>
      <xdr:rowOff>19050</xdr:rowOff>
    </xdr:to>
    <xdr:sp>
      <xdr:nvSpPr>
        <xdr:cNvPr id="203" name="Line 207"/>
        <xdr:cNvSpPr>
          <a:spLocks/>
        </xdr:cNvSpPr>
      </xdr:nvSpPr>
      <xdr:spPr>
        <a:xfrm flipH="1">
          <a:off x="56521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514350</xdr:colOff>
      <xdr:row>62</xdr:row>
      <xdr:rowOff>9525</xdr:rowOff>
    </xdr:from>
    <xdr:to>
      <xdr:col>78</xdr:col>
      <xdr:colOff>9525</xdr:colOff>
      <xdr:row>62</xdr:row>
      <xdr:rowOff>9525</xdr:rowOff>
    </xdr:to>
    <xdr:sp>
      <xdr:nvSpPr>
        <xdr:cNvPr id="204" name="Line 208"/>
        <xdr:cNvSpPr>
          <a:spLocks/>
        </xdr:cNvSpPr>
      </xdr:nvSpPr>
      <xdr:spPr>
        <a:xfrm flipH="1">
          <a:off x="565213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05" name="Line 209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06" name="Line 210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07" name="Line 211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08" name="Line 212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09" name="Line 213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0" name="Line 214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1" name="Line 215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12" name="Line 216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3" name="Line 217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14" name="Line 218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5" name="Line 219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62</xdr:row>
      <xdr:rowOff>19050</xdr:rowOff>
    </xdr:from>
    <xdr:to>
      <xdr:col>81</xdr:col>
      <xdr:colOff>504825</xdr:colOff>
      <xdr:row>62</xdr:row>
      <xdr:rowOff>19050</xdr:rowOff>
    </xdr:to>
    <xdr:sp>
      <xdr:nvSpPr>
        <xdr:cNvPr id="216" name="Line 220"/>
        <xdr:cNvSpPr>
          <a:spLocks/>
        </xdr:cNvSpPr>
      </xdr:nvSpPr>
      <xdr:spPr>
        <a:xfrm flipH="1">
          <a:off x="59493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7" name="Line 221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18" name="Line 222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19050</xdr:rowOff>
    </xdr:from>
    <xdr:to>
      <xdr:col>80</xdr:col>
      <xdr:colOff>504825</xdr:colOff>
      <xdr:row>62</xdr:row>
      <xdr:rowOff>19050</xdr:rowOff>
    </xdr:to>
    <xdr:sp>
      <xdr:nvSpPr>
        <xdr:cNvPr id="219" name="Line 223"/>
        <xdr:cNvSpPr>
          <a:spLocks/>
        </xdr:cNvSpPr>
      </xdr:nvSpPr>
      <xdr:spPr>
        <a:xfrm flipH="1">
          <a:off x="589692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62</xdr:row>
      <xdr:rowOff>9525</xdr:rowOff>
    </xdr:from>
    <xdr:to>
      <xdr:col>81</xdr:col>
      <xdr:colOff>9525</xdr:colOff>
      <xdr:row>62</xdr:row>
      <xdr:rowOff>9525</xdr:rowOff>
    </xdr:to>
    <xdr:sp>
      <xdr:nvSpPr>
        <xdr:cNvPr id="220" name="Line 224"/>
        <xdr:cNvSpPr>
          <a:spLocks/>
        </xdr:cNvSpPr>
      </xdr:nvSpPr>
      <xdr:spPr>
        <a:xfrm flipH="1">
          <a:off x="58969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495300</xdr:colOff>
      <xdr:row>34</xdr:row>
      <xdr:rowOff>114300</xdr:rowOff>
    </xdr:from>
    <xdr:to>
      <xdr:col>75</xdr:col>
      <xdr:colOff>495300</xdr:colOff>
      <xdr:row>37</xdr:row>
      <xdr:rowOff>114300</xdr:rowOff>
    </xdr:to>
    <xdr:sp>
      <xdr:nvSpPr>
        <xdr:cNvPr id="221" name="Line 226"/>
        <xdr:cNvSpPr>
          <a:spLocks/>
        </xdr:cNvSpPr>
      </xdr:nvSpPr>
      <xdr:spPr>
        <a:xfrm flipH="1" flipV="1">
          <a:off x="52558950" y="842010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34</xdr:row>
      <xdr:rowOff>114300</xdr:rowOff>
    </xdr:from>
    <xdr:to>
      <xdr:col>23</xdr:col>
      <xdr:colOff>476250</xdr:colOff>
      <xdr:row>34</xdr:row>
      <xdr:rowOff>114300</xdr:rowOff>
    </xdr:to>
    <xdr:sp>
      <xdr:nvSpPr>
        <xdr:cNvPr id="222" name="Line 227"/>
        <xdr:cNvSpPr>
          <a:spLocks/>
        </xdr:cNvSpPr>
      </xdr:nvSpPr>
      <xdr:spPr>
        <a:xfrm flipH="1" flipV="1">
          <a:off x="162496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266700</xdr:colOff>
      <xdr:row>34</xdr:row>
      <xdr:rowOff>114300</xdr:rowOff>
    </xdr:from>
    <xdr:to>
      <xdr:col>75</xdr:col>
      <xdr:colOff>476250</xdr:colOff>
      <xdr:row>37</xdr:row>
      <xdr:rowOff>114300</xdr:rowOff>
    </xdr:to>
    <xdr:sp>
      <xdr:nvSpPr>
        <xdr:cNvPr id="223" name="Line 228"/>
        <xdr:cNvSpPr>
          <a:spLocks/>
        </xdr:cNvSpPr>
      </xdr:nvSpPr>
      <xdr:spPr>
        <a:xfrm flipV="1">
          <a:off x="51816000" y="842010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4" name="Line 229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33</xdr:row>
      <xdr:rowOff>114300</xdr:rowOff>
    </xdr:from>
    <xdr:to>
      <xdr:col>39</xdr:col>
      <xdr:colOff>476250</xdr:colOff>
      <xdr:row>33</xdr:row>
      <xdr:rowOff>114300</xdr:rowOff>
    </xdr:to>
    <xdr:sp>
      <xdr:nvSpPr>
        <xdr:cNvPr id="225" name="Line 230"/>
        <xdr:cNvSpPr>
          <a:spLocks/>
        </xdr:cNvSpPr>
      </xdr:nvSpPr>
      <xdr:spPr>
        <a:xfrm flipH="1" flipV="1">
          <a:off x="281368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46</xdr:row>
      <xdr:rowOff>114300</xdr:rowOff>
    </xdr:from>
    <xdr:to>
      <xdr:col>30</xdr:col>
      <xdr:colOff>485775</xdr:colOff>
      <xdr:row>46</xdr:row>
      <xdr:rowOff>114300</xdr:rowOff>
    </xdr:to>
    <xdr:sp>
      <xdr:nvSpPr>
        <xdr:cNvPr id="226" name="Line 231"/>
        <xdr:cNvSpPr>
          <a:spLocks/>
        </xdr:cNvSpPr>
      </xdr:nvSpPr>
      <xdr:spPr>
        <a:xfrm flipH="1" flipV="1">
          <a:off x="21221700" y="11163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25</xdr:row>
      <xdr:rowOff>114300</xdr:rowOff>
    </xdr:from>
    <xdr:to>
      <xdr:col>21</xdr:col>
      <xdr:colOff>476250</xdr:colOff>
      <xdr:row>25</xdr:row>
      <xdr:rowOff>114300</xdr:rowOff>
    </xdr:to>
    <xdr:sp>
      <xdr:nvSpPr>
        <xdr:cNvPr id="227" name="Line 232"/>
        <xdr:cNvSpPr>
          <a:spLocks/>
        </xdr:cNvSpPr>
      </xdr:nvSpPr>
      <xdr:spPr>
        <a:xfrm flipH="1" flipV="1">
          <a:off x="14763750" y="6362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361950</xdr:colOff>
      <xdr:row>31</xdr:row>
      <xdr:rowOff>114300</xdr:rowOff>
    </xdr:from>
    <xdr:to>
      <xdr:col>41</xdr:col>
      <xdr:colOff>476250</xdr:colOff>
      <xdr:row>31</xdr:row>
      <xdr:rowOff>114300</xdr:rowOff>
    </xdr:to>
    <xdr:sp>
      <xdr:nvSpPr>
        <xdr:cNvPr id="228" name="Line 233"/>
        <xdr:cNvSpPr>
          <a:spLocks/>
        </xdr:cNvSpPr>
      </xdr:nvSpPr>
      <xdr:spPr>
        <a:xfrm flipH="1" flipV="1">
          <a:off x="29622750" y="7734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229" name="Line 234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31</xdr:row>
      <xdr:rowOff>114300</xdr:rowOff>
    </xdr:from>
    <xdr:to>
      <xdr:col>45</xdr:col>
      <xdr:colOff>66675</xdr:colOff>
      <xdr:row>31</xdr:row>
      <xdr:rowOff>114300</xdr:rowOff>
    </xdr:to>
    <xdr:sp>
      <xdr:nvSpPr>
        <xdr:cNvPr id="230" name="Line 236"/>
        <xdr:cNvSpPr>
          <a:spLocks/>
        </xdr:cNvSpPr>
      </xdr:nvSpPr>
      <xdr:spPr>
        <a:xfrm flipV="1">
          <a:off x="19869150" y="7734300"/>
          <a:ext cx="12944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31</xdr:row>
      <xdr:rowOff>114300</xdr:rowOff>
    </xdr:from>
    <xdr:to>
      <xdr:col>45</xdr:col>
      <xdr:colOff>942975</xdr:colOff>
      <xdr:row>31</xdr:row>
      <xdr:rowOff>114300</xdr:rowOff>
    </xdr:to>
    <xdr:sp>
      <xdr:nvSpPr>
        <xdr:cNvPr id="231" name="Line 237"/>
        <xdr:cNvSpPr>
          <a:spLocks/>
        </xdr:cNvSpPr>
      </xdr:nvSpPr>
      <xdr:spPr>
        <a:xfrm flipV="1">
          <a:off x="32746950" y="77343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22</xdr:row>
      <xdr:rowOff>114300</xdr:rowOff>
    </xdr:from>
    <xdr:to>
      <xdr:col>33</xdr:col>
      <xdr:colOff>495300</xdr:colOff>
      <xdr:row>34</xdr:row>
      <xdr:rowOff>114300</xdr:rowOff>
    </xdr:to>
    <xdr:sp>
      <xdr:nvSpPr>
        <xdr:cNvPr id="232" name="Line 240"/>
        <xdr:cNvSpPr>
          <a:spLocks/>
        </xdr:cNvSpPr>
      </xdr:nvSpPr>
      <xdr:spPr>
        <a:xfrm flipV="1">
          <a:off x="18383250" y="5676900"/>
          <a:ext cx="594360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33" name="Line 241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361950</xdr:colOff>
      <xdr:row>33</xdr:row>
      <xdr:rowOff>114300</xdr:rowOff>
    </xdr:from>
    <xdr:to>
      <xdr:col>9</xdr:col>
      <xdr:colOff>476250</xdr:colOff>
      <xdr:row>33</xdr:row>
      <xdr:rowOff>114300</xdr:rowOff>
    </xdr:to>
    <xdr:sp>
      <xdr:nvSpPr>
        <xdr:cNvPr id="234" name="Line 242"/>
        <xdr:cNvSpPr>
          <a:spLocks/>
        </xdr:cNvSpPr>
      </xdr:nvSpPr>
      <xdr:spPr>
        <a:xfrm flipH="1" flipV="1">
          <a:off x="58483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33</xdr:row>
      <xdr:rowOff>114300</xdr:rowOff>
    </xdr:from>
    <xdr:to>
      <xdr:col>10</xdr:col>
      <xdr:colOff>485775</xdr:colOff>
      <xdr:row>33</xdr:row>
      <xdr:rowOff>114300</xdr:rowOff>
    </xdr:to>
    <xdr:sp>
      <xdr:nvSpPr>
        <xdr:cNvPr id="235" name="Line 243"/>
        <xdr:cNvSpPr>
          <a:spLocks/>
        </xdr:cNvSpPr>
      </xdr:nvSpPr>
      <xdr:spPr>
        <a:xfrm flipH="1" flipV="1">
          <a:off x="63627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43</xdr:row>
      <xdr:rowOff>114300</xdr:rowOff>
    </xdr:from>
    <xdr:to>
      <xdr:col>76</xdr:col>
      <xdr:colOff>485775</xdr:colOff>
      <xdr:row>43</xdr:row>
      <xdr:rowOff>114300</xdr:rowOff>
    </xdr:to>
    <xdr:sp>
      <xdr:nvSpPr>
        <xdr:cNvPr id="236" name="Line 244"/>
        <xdr:cNvSpPr>
          <a:spLocks/>
        </xdr:cNvSpPr>
      </xdr:nvSpPr>
      <xdr:spPr>
        <a:xfrm flipH="1" flipV="1">
          <a:off x="55397400" y="10477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361950</xdr:colOff>
      <xdr:row>41</xdr:row>
      <xdr:rowOff>114300</xdr:rowOff>
    </xdr:from>
    <xdr:to>
      <xdr:col>72</xdr:col>
      <xdr:colOff>485775</xdr:colOff>
      <xdr:row>41</xdr:row>
      <xdr:rowOff>114300</xdr:rowOff>
    </xdr:to>
    <xdr:sp>
      <xdr:nvSpPr>
        <xdr:cNvPr id="237" name="Line 245"/>
        <xdr:cNvSpPr>
          <a:spLocks/>
        </xdr:cNvSpPr>
      </xdr:nvSpPr>
      <xdr:spPr>
        <a:xfrm flipH="1" flipV="1">
          <a:off x="524256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323850</xdr:colOff>
      <xdr:row>32</xdr:row>
      <xdr:rowOff>209550</xdr:rowOff>
    </xdr:from>
    <xdr:to>
      <xdr:col>75</xdr:col>
      <xdr:colOff>628650</xdr:colOff>
      <xdr:row>34</xdr:row>
      <xdr:rowOff>114300</xdr:rowOff>
    </xdr:to>
    <xdr:grpSp>
      <xdr:nvGrpSpPr>
        <xdr:cNvPr id="238" name="Group 246"/>
        <xdr:cNvGrpSpPr>
          <a:grpSpLocks noChangeAspect="1"/>
        </xdr:cNvGrpSpPr>
      </xdr:nvGrpSpPr>
      <xdr:grpSpPr>
        <a:xfrm>
          <a:off x="55359300" y="80581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239" name="Line 247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48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476250</xdr:colOff>
      <xdr:row>25</xdr:row>
      <xdr:rowOff>114300</xdr:rowOff>
    </xdr:from>
    <xdr:to>
      <xdr:col>71</xdr:col>
      <xdr:colOff>495300</xdr:colOff>
      <xdr:row>34</xdr:row>
      <xdr:rowOff>114300</xdr:rowOff>
    </xdr:to>
    <xdr:sp>
      <xdr:nvSpPr>
        <xdr:cNvPr id="241" name="Line 249"/>
        <xdr:cNvSpPr>
          <a:spLocks/>
        </xdr:cNvSpPr>
      </xdr:nvSpPr>
      <xdr:spPr>
        <a:xfrm>
          <a:off x="48082200" y="6362700"/>
          <a:ext cx="447675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2" name="Line 250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923925</xdr:colOff>
      <xdr:row>37</xdr:row>
      <xdr:rowOff>114300</xdr:rowOff>
    </xdr:from>
    <xdr:to>
      <xdr:col>89</xdr:col>
      <xdr:colOff>9525</xdr:colOff>
      <xdr:row>37</xdr:row>
      <xdr:rowOff>114300</xdr:rowOff>
    </xdr:to>
    <xdr:sp>
      <xdr:nvSpPr>
        <xdr:cNvPr id="243" name="Line 251"/>
        <xdr:cNvSpPr>
          <a:spLocks/>
        </xdr:cNvSpPr>
      </xdr:nvSpPr>
      <xdr:spPr>
        <a:xfrm flipV="1">
          <a:off x="33670875" y="9105900"/>
          <a:ext cx="3177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34</xdr:row>
      <xdr:rowOff>114300</xdr:rowOff>
    </xdr:from>
    <xdr:to>
      <xdr:col>19</xdr:col>
      <xdr:colOff>476250</xdr:colOff>
      <xdr:row>34</xdr:row>
      <xdr:rowOff>114300</xdr:rowOff>
    </xdr:to>
    <xdr:sp>
      <xdr:nvSpPr>
        <xdr:cNvPr id="244" name="Line 253"/>
        <xdr:cNvSpPr>
          <a:spLocks/>
        </xdr:cNvSpPr>
      </xdr:nvSpPr>
      <xdr:spPr>
        <a:xfrm flipH="1" flipV="1">
          <a:off x="132778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40</xdr:row>
      <xdr:rowOff>114300</xdr:rowOff>
    </xdr:from>
    <xdr:to>
      <xdr:col>26</xdr:col>
      <xdr:colOff>485775</xdr:colOff>
      <xdr:row>40</xdr:row>
      <xdr:rowOff>114300</xdr:rowOff>
    </xdr:to>
    <xdr:sp>
      <xdr:nvSpPr>
        <xdr:cNvPr id="245" name="Line 254"/>
        <xdr:cNvSpPr>
          <a:spLocks/>
        </xdr:cNvSpPr>
      </xdr:nvSpPr>
      <xdr:spPr>
        <a:xfrm flipH="1" flipV="1">
          <a:off x="18249900" y="9791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34</xdr:row>
      <xdr:rowOff>114300</xdr:rowOff>
    </xdr:from>
    <xdr:to>
      <xdr:col>26</xdr:col>
      <xdr:colOff>485775</xdr:colOff>
      <xdr:row>34</xdr:row>
      <xdr:rowOff>114300</xdr:rowOff>
    </xdr:to>
    <xdr:sp>
      <xdr:nvSpPr>
        <xdr:cNvPr id="246" name="Line 255"/>
        <xdr:cNvSpPr>
          <a:spLocks/>
        </xdr:cNvSpPr>
      </xdr:nvSpPr>
      <xdr:spPr>
        <a:xfrm flipH="1" flipV="1">
          <a:off x="182499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361950</xdr:colOff>
      <xdr:row>29</xdr:row>
      <xdr:rowOff>114300</xdr:rowOff>
    </xdr:from>
    <xdr:to>
      <xdr:col>33</xdr:col>
      <xdr:colOff>476250</xdr:colOff>
      <xdr:row>29</xdr:row>
      <xdr:rowOff>114300</xdr:rowOff>
    </xdr:to>
    <xdr:sp>
      <xdr:nvSpPr>
        <xdr:cNvPr id="247" name="Line 256"/>
        <xdr:cNvSpPr>
          <a:spLocks/>
        </xdr:cNvSpPr>
      </xdr:nvSpPr>
      <xdr:spPr>
        <a:xfrm flipH="1" flipV="1">
          <a:off x="23679150" y="7277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8" name="Line 257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27</xdr:row>
      <xdr:rowOff>114300</xdr:rowOff>
    </xdr:from>
    <xdr:to>
      <xdr:col>21</xdr:col>
      <xdr:colOff>476250</xdr:colOff>
      <xdr:row>27</xdr:row>
      <xdr:rowOff>114300</xdr:rowOff>
    </xdr:to>
    <xdr:sp>
      <xdr:nvSpPr>
        <xdr:cNvPr id="249" name="Line 258"/>
        <xdr:cNvSpPr>
          <a:spLocks/>
        </xdr:cNvSpPr>
      </xdr:nvSpPr>
      <xdr:spPr>
        <a:xfrm flipH="1" flipV="1">
          <a:off x="1476375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0" name="Line 259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32</xdr:row>
      <xdr:rowOff>114300</xdr:rowOff>
    </xdr:from>
    <xdr:to>
      <xdr:col>26</xdr:col>
      <xdr:colOff>485775</xdr:colOff>
      <xdr:row>32</xdr:row>
      <xdr:rowOff>114300</xdr:rowOff>
    </xdr:to>
    <xdr:sp>
      <xdr:nvSpPr>
        <xdr:cNvPr id="251" name="Line 260"/>
        <xdr:cNvSpPr>
          <a:spLocks/>
        </xdr:cNvSpPr>
      </xdr:nvSpPr>
      <xdr:spPr>
        <a:xfrm flipH="1" flipV="1">
          <a:off x="18249900" y="7962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361950</xdr:colOff>
      <xdr:row>63</xdr:row>
      <xdr:rowOff>114300</xdr:rowOff>
    </xdr:from>
    <xdr:to>
      <xdr:col>65</xdr:col>
      <xdr:colOff>476250</xdr:colOff>
      <xdr:row>63</xdr:row>
      <xdr:rowOff>114300</xdr:rowOff>
    </xdr:to>
    <xdr:sp>
      <xdr:nvSpPr>
        <xdr:cNvPr id="252" name="Line 268"/>
        <xdr:cNvSpPr>
          <a:spLocks/>
        </xdr:cNvSpPr>
      </xdr:nvSpPr>
      <xdr:spPr>
        <a:xfrm flipH="1" flipV="1">
          <a:off x="474535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63</xdr:row>
      <xdr:rowOff>114300</xdr:rowOff>
    </xdr:from>
    <xdr:to>
      <xdr:col>66</xdr:col>
      <xdr:colOff>485775</xdr:colOff>
      <xdr:row>63</xdr:row>
      <xdr:rowOff>114300</xdr:rowOff>
    </xdr:to>
    <xdr:sp>
      <xdr:nvSpPr>
        <xdr:cNvPr id="253" name="Line 269"/>
        <xdr:cNvSpPr>
          <a:spLocks/>
        </xdr:cNvSpPr>
      </xdr:nvSpPr>
      <xdr:spPr>
        <a:xfrm flipH="1" flipV="1">
          <a:off x="479679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60</xdr:row>
      <xdr:rowOff>114300</xdr:rowOff>
    </xdr:from>
    <xdr:to>
      <xdr:col>66</xdr:col>
      <xdr:colOff>485775</xdr:colOff>
      <xdr:row>60</xdr:row>
      <xdr:rowOff>114300</xdr:rowOff>
    </xdr:to>
    <xdr:sp>
      <xdr:nvSpPr>
        <xdr:cNvPr id="254" name="Line 270"/>
        <xdr:cNvSpPr>
          <a:spLocks/>
        </xdr:cNvSpPr>
      </xdr:nvSpPr>
      <xdr:spPr>
        <a:xfrm flipH="1" flipV="1">
          <a:off x="47967900" y="14363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361950</xdr:colOff>
      <xdr:row>60</xdr:row>
      <xdr:rowOff>114300</xdr:rowOff>
    </xdr:from>
    <xdr:to>
      <xdr:col>67</xdr:col>
      <xdr:colOff>476250</xdr:colOff>
      <xdr:row>60</xdr:row>
      <xdr:rowOff>114300</xdr:rowOff>
    </xdr:to>
    <xdr:sp>
      <xdr:nvSpPr>
        <xdr:cNvPr id="255" name="Line 271"/>
        <xdr:cNvSpPr>
          <a:spLocks/>
        </xdr:cNvSpPr>
      </xdr:nvSpPr>
      <xdr:spPr>
        <a:xfrm flipH="1" flipV="1">
          <a:off x="48939450" y="14363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6" name="Line 27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257" name="Line 273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58" name="Line 27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59" name="Line 27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0" name="Line 27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1" name="Line 27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2" name="Line 278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3" name="Line 279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264" name="Line 280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265" name="Line 281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6" name="Line 28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267" name="Line 283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68" name="Line 284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69" name="Line 28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270" name="Line 28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271" name="Line 287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0</xdr:rowOff>
    </xdr:from>
    <xdr:to>
      <xdr:col>46</xdr:col>
      <xdr:colOff>0</xdr:colOff>
      <xdr:row>38</xdr:row>
      <xdr:rowOff>0</xdr:rowOff>
    </xdr:to>
    <xdr:sp>
      <xdr:nvSpPr>
        <xdr:cNvPr id="272" name="text 7166"/>
        <xdr:cNvSpPr txBox="1">
          <a:spLocks noChangeArrowheads="1"/>
        </xdr:cNvSpPr>
      </xdr:nvSpPr>
      <xdr:spPr>
        <a:xfrm>
          <a:off x="32746950" y="89916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13</xdr:col>
      <xdr:colOff>361950</xdr:colOff>
      <xdr:row>41</xdr:row>
      <xdr:rowOff>114300</xdr:rowOff>
    </xdr:from>
    <xdr:to>
      <xdr:col>14</xdr:col>
      <xdr:colOff>485775</xdr:colOff>
      <xdr:row>41</xdr:row>
      <xdr:rowOff>114300</xdr:rowOff>
    </xdr:to>
    <xdr:sp>
      <xdr:nvSpPr>
        <xdr:cNvPr id="273" name="Line 290"/>
        <xdr:cNvSpPr>
          <a:spLocks/>
        </xdr:cNvSpPr>
      </xdr:nvSpPr>
      <xdr:spPr>
        <a:xfrm flipH="1" flipV="1">
          <a:off x="9334500" y="10020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44</xdr:row>
      <xdr:rowOff>114300</xdr:rowOff>
    </xdr:from>
    <xdr:to>
      <xdr:col>13</xdr:col>
      <xdr:colOff>476250</xdr:colOff>
      <xdr:row>44</xdr:row>
      <xdr:rowOff>114300</xdr:rowOff>
    </xdr:to>
    <xdr:sp>
      <xdr:nvSpPr>
        <xdr:cNvPr id="274" name="Line 291"/>
        <xdr:cNvSpPr>
          <a:spLocks/>
        </xdr:cNvSpPr>
      </xdr:nvSpPr>
      <xdr:spPr>
        <a:xfrm flipH="1" flipV="1">
          <a:off x="8820150" y="10706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44</xdr:row>
      <xdr:rowOff>114300</xdr:rowOff>
    </xdr:from>
    <xdr:to>
      <xdr:col>14</xdr:col>
      <xdr:colOff>485775</xdr:colOff>
      <xdr:row>44</xdr:row>
      <xdr:rowOff>114300</xdr:rowOff>
    </xdr:to>
    <xdr:sp>
      <xdr:nvSpPr>
        <xdr:cNvPr id="275" name="Line 292"/>
        <xdr:cNvSpPr>
          <a:spLocks/>
        </xdr:cNvSpPr>
      </xdr:nvSpPr>
      <xdr:spPr>
        <a:xfrm flipH="1" flipV="1">
          <a:off x="9334500" y="10706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361950</xdr:colOff>
      <xdr:row>45</xdr:row>
      <xdr:rowOff>114300</xdr:rowOff>
    </xdr:from>
    <xdr:to>
      <xdr:col>13</xdr:col>
      <xdr:colOff>476250</xdr:colOff>
      <xdr:row>45</xdr:row>
      <xdr:rowOff>114300</xdr:rowOff>
    </xdr:to>
    <xdr:sp>
      <xdr:nvSpPr>
        <xdr:cNvPr id="276" name="Line 293"/>
        <xdr:cNvSpPr>
          <a:spLocks/>
        </xdr:cNvSpPr>
      </xdr:nvSpPr>
      <xdr:spPr>
        <a:xfrm flipH="1" flipV="1">
          <a:off x="8820150" y="10934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45</xdr:row>
      <xdr:rowOff>114300</xdr:rowOff>
    </xdr:from>
    <xdr:to>
      <xdr:col>14</xdr:col>
      <xdr:colOff>485775</xdr:colOff>
      <xdr:row>45</xdr:row>
      <xdr:rowOff>114300</xdr:rowOff>
    </xdr:to>
    <xdr:sp>
      <xdr:nvSpPr>
        <xdr:cNvPr id="277" name="Line 294"/>
        <xdr:cNvSpPr>
          <a:spLocks/>
        </xdr:cNvSpPr>
      </xdr:nvSpPr>
      <xdr:spPr>
        <a:xfrm flipH="1" flipV="1">
          <a:off x="9334500" y="10934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361950</xdr:colOff>
      <xdr:row>36</xdr:row>
      <xdr:rowOff>114300</xdr:rowOff>
    </xdr:from>
    <xdr:to>
      <xdr:col>24</xdr:col>
      <xdr:colOff>485775</xdr:colOff>
      <xdr:row>36</xdr:row>
      <xdr:rowOff>114300</xdr:rowOff>
    </xdr:to>
    <xdr:sp>
      <xdr:nvSpPr>
        <xdr:cNvPr id="278" name="Line 295"/>
        <xdr:cNvSpPr>
          <a:spLocks/>
        </xdr:cNvSpPr>
      </xdr:nvSpPr>
      <xdr:spPr>
        <a:xfrm flipH="1" flipV="1">
          <a:off x="16764000" y="8877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26</xdr:row>
      <xdr:rowOff>114300</xdr:rowOff>
    </xdr:from>
    <xdr:to>
      <xdr:col>36</xdr:col>
      <xdr:colOff>485775</xdr:colOff>
      <xdr:row>26</xdr:row>
      <xdr:rowOff>114300</xdr:rowOff>
    </xdr:to>
    <xdr:sp>
      <xdr:nvSpPr>
        <xdr:cNvPr id="279" name="Line 299"/>
        <xdr:cNvSpPr>
          <a:spLocks/>
        </xdr:cNvSpPr>
      </xdr:nvSpPr>
      <xdr:spPr>
        <a:xfrm flipH="1" flipV="1">
          <a:off x="25679400" y="6591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36</xdr:row>
      <xdr:rowOff>114300</xdr:rowOff>
    </xdr:from>
    <xdr:to>
      <xdr:col>25</xdr:col>
      <xdr:colOff>476250</xdr:colOff>
      <xdr:row>36</xdr:row>
      <xdr:rowOff>114300</xdr:rowOff>
    </xdr:to>
    <xdr:sp>
      <xdr:nvSpPr>
        <xdr:cNvPr id="280" name="Line 300"/>
        <xdr:cNvSpPr>
          <a:spLocks/>
        </xdr:cNvSpPr>
      </xdr:nvSpPr>
      <xdr:spPr>
        <a:xfrm flipH="1" flipV="1">
          <a:off x="177355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40</xdr:row>
      <xdr:rowOff>114300</xdr:rowOff>
    </xdr:from>
    <xdr:to>
      <xdr:col>27</xdr:col>
      <xdr:colOff>476250</xdr:colOff>
      <xdr:row>40</xdr:row>
      <xdr:rowOff>114300</xdr:rowOff>
    </xdr:to>
    <xdr:sp>
      <xdr:nvSpPr>
        <xdr:cNvPr id="281" name="Line 301"/>
        <xdr:cNvSpPr>
          <a:spLocks/>
        </xdr:cNvSpPr>
      </xdr:nvSpPr>
      <xdr:spPr>
        <a:xfrm flipH="1" flipV="1">
          <a:off x="19221450" y="9791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37</xdr:row>
      <xdr:rowOff>114300</xdr:rowOff>
    </xdr:from>
    <xdr:to>
      <xdr:col>27</xdr:col>
      <xdr:colOff>476250</xdr:colOff>
      <xdr:row>37</xdr:row>
      <xdr:rowOff>114300</xdr:rowOff>
    </xdr:to>
    <xdr:sp>
      <xdr:nvSpPr>
        <xdr:cNvPr id="282" name="Line 302"/>
        <xdr:cNvSpPr>
          <a:spLocks/>
        </xdr:cNvSpPr>
      </xdr:nvSpPr>
      <xdr:spPr>
        <a:xfrm flipH="1" flipV="1">
          <a:off x="192214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43</xdr:row>
      <xdr:rowOff>114300</xdr:rowOff>
    </xdr:from>
    <xdr:to>
      <xdr:col>29</xdr:col>
      <xdr:colOff>476250</xdr:colOff>
      <xdr:row>43</xdr:row>
      <xdr:rowOff>114300</xdr:rowOff>
    </xdr:to>
    <xdr:sp>
      <xdr:nvSpPr>
        <xdr:cNvPr id="283" name="Line 303"/>
        <xdr:cNvSpPr>
          <a:spLocks/>
        </xdr:cNvSpPr>
      </xdr:nvSpPr>
      <xdr:spPr>
        <a:xfrm flipH="1" flipV="1">
          <a:off x="20707350" y="10477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361950</xdr:colOff>
      <xdr:row>34</xdr:row>
      <xdr:rowOff>114300</xdr:rowOff>
    </xdr:from>
    <xdr:to>
      <xdr:col>15</xdr:col>
      <xdr:colOff>476250</xdr:colOff>
      <xdr:row>34</xdr:row>
      <xdr:rowOff>114300</xdr:rowOff>
    </xdr:to>
    <xdr:sp>
      <xdr:nvSpPr>
        <xdr:cNvPr id="284" name="Line 304"/>
        <xdr:cNvSpPr>
          <a:spLocks/>
        </xdr:cNvSpPr>
      </xdr:nvSpPr>
      <xdr:spPr>
        <a:xfrm flipH="1" flipV="1">
          <a:off x="103060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31</xdr:row>
      <xdr:rowOff>114300</xdr:rowOff>
    </xdr:from>
    <xdr:to>
      <xdr:col>69</xdr:col>
      <xdr:colOff>476250</xdr:colOff>
      <xdr:row>31</xdr:row>
      <xdr:rowOff>114300</xdr:rowOff>
    </xdr:to>
    <xdr:sp>
      <xdr:nvSpPr>
        <xdr:cNvPr id="285" name="Line 309"/>
        <xdr:cNvSpPr>
          <a:spLocks/>
        </xdr:cNvSpPr>
      </xdr:nvSpPr>
      <xdr:spPr>
        <a:xfrm flipH="1" flipV="1">
          <a:off x="33718500" y="7734300"/>
          <a:ext cx="1733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44</xdr:col>
      <xdr:colOff>466725</xdr:colOff>
      <xdr:row>47</xdr:row>
      <xdr:rowOff>47625</xdr:rowOff>
    </xdr:from>
    <xdr:to>
      <xdr:col>45</xdr:col>
      <xdr:colOff>304800</xdr:colOff>
      <xdr:row>47</xdr:row>
      <xdr:rowOff>161925</xdr:rowOff>
    </xdr:to>
    <xdr:sp>
      <xdr:nvSpPr>
        <xdr:cNvPr id="286" name="kreslení 417"/>
        <xdr:cNvSpPr>
          <a:spLocks/>
        </xdr:cNvSpPr>
      </xdr:nvSpPr>
      <xdr:spPr>
        <a:xfrm>
          <a:off x="32699325" y="11325225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7" name="Line 311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88" name="Line 312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89" name="Line 31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0" name="Line 31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1" name="Line 315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2" name="Line 316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3" name="Line 317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4" name="Line 318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5" name="Line 319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296" name="Line 320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7" name="Line 321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51</xdr:row>
      <xdr:rowOff>19050</xdr:rowOff>
    </xdr:from>
    <xdr:to>
      <xdr:col>57</xdr:col>
      <xdr:colOff>504825</xdr:colOff>
      <xdr:row>51</xdr:row>
      <xdr:rowOff>19050</xdr:rowOff>
    </xdr:to>
    <xdr:sp>
      <xdr:nvSpPr>
        <xdr:cNvPr id="298" name="Line 322"/>
        <xdr:cNvSpPr>
          <a:spLocks/>
        </xdr:cNvSpPr>
      </xdr:nvSpPr>
      <xdr:spPr>
        <a:xfrm flipH="1">
          <a:off x="4166235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299" name="Line 323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0" name="Line 324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51</xdr:row>
      <xdr:rowOff>19050</xdr:rowOff>
    </xdr:from>
    <xdr:to>
      <xdr:col>60</xdr:col>
      <xdr:colOff>504825</xdr:colOff>
      <xdr:row>51</xdr:row>
      <xdr:rowOff>19050</xdr:rowOff>
    </xdr:to>
    <xdr:sp>
      <xdr:nvSpPr>
        <xdr:cNvPr id="301" name="Line 325"/>
        <xdr:cNvSpPr>
          <a:spLocks/>
        </xdr:cNvSpPr>
      </xdr:nvSpPr>
      <xdr:spPr>
        <a:xfrm flipH="1">
          <a:off x="4411027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51</xdr:row>
      <xdr:rowOff>9525</xdr:rowOff>
    </xdr:from>
    <xdr:to>
      <xdr:col>57</xdr:col>
      <xdr:colOff>9525</xdr:colOff>
      <xdr:row>51</xdr:row>
      <xdr:rowOff>9525</xdr:rowOff>
    </xdr:to>
    <xdr:sp>
      <xdr:nvSpPr>
        <xdr:cNvPr id="302" name="Line 326"/>
        <xdr:cNvSpPr>
          <a:spLocks/>
        </xdr:cNvSpPr>
      </xdr:nvSpPr>
      <xdr:spPr>
        <a:xfrm flipH="1">
          <a:off x="4113847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303" name="Oval 327"/>
        <xdr:cNvSpPr>
          <a:spLocks/>
        </xdr:cNvSpPr>
      </xdr:nvSpPr>
      <xdr:spPr>
        <a:xfrm>
          <a:off x="33089850" y="1447800"/>
          <a:ext cx="304800" cy="27622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4" name="Line 329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9525</xdr:rowOff>
    </xdr:from>
    <xdr:to>
      <xdr:col>67</xdr:col>
      <xdr:colOff>9525</xdr:colOff>
      <xdr:row>62</xdr:row>
      <xdr:rowOff>9525</xdr:rowOff>
    </xdr:to>
    <xdr:sp>
      <xdr:nvSpPr>
        <xdr:cNvPr id="305" name="Line 330"/>
        <xdr:cNvSpPr>
          <a:spLocks/>
        </xdr:cNvSpPr>
      </xdr:nvSpPr>
      <xdr:spPr>
        <a:xfrm flipH="1">
          <a:off x="48567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6" name="Line 33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7" name="Line 33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08" name="Line 33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09" name="Line 33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10" name="Line 33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11" name="Line 33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312" name="Line 33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313" name="Line 33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4" name="Line 33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315" name="Line 34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6" name="Line 341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7" name="Line 342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19050</xdr:rowOff>
    </xdr:from>
    <xdr:to>
      <xdr:col>67</xdr:col>
      <xdr:colOff>504825</xdr:colOff>
      <xdr:row>62</xdr:row>
      <xdr:rowOff>19050</xdr:rowOff>
    </xdr:to>
    <xdr:sp>
      <xdr:nvSpPr>
        <xdr:cNvPr id="318" name="Line 343"/>
        <xdr:cNvSpPr>
          <a:spLocks/>
        </xdr:cNvSpPr>
      </xdr:nvSpPr>
      <xdr:spPr>
        <a:xfrm flipH="1">
          <a:off x="49091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62</xdr:row>
      <xdr:rowOff>9525</xdr:rowOff>
    </xdr:from>
    <xdr:to>
      <xdr:col>68</xdr:col>
      <xdr:colOff>9525</xdr:colOff>
      <xdr:row>62</xdr:row>
      <xdr:rowOff>9525</xdr:rowOff>
    </xdr:to>
    <xdr:sp>
      <xdr:nvSpPr>
        <xdr:cNvPr id="319" name="Line 344"/>
        <xdr:cNvSpPr>
          <a:spLocks/>
        </xdr:cNvSpPr>
      </xdr:nvSpPr>
      <xdr:spPr>
        <a:xfrm flipH="1">
          <a:off x="49091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0" name="Line 3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1" name="Line 3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2" name="Line 3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3" name="Line 3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4" name="Line 3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5" name="Line 3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6" name="Line 3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7" name="Line 3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28" name="Line 3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29" name="Line 3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0" name="Line 3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1" name="Line 3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2" name="Line 3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3" name="Line 3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4" name="Line 3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5" name="Line 3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6" name="Line 3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7" name="Line 3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38" name="Line 3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39" name="Line 3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0" name="Line 3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1" name="Line 3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2" name="Line 3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3" name="Line 3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4" name="Line 3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5" name="Line 3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6" name="Line 3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7" name="Line 3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48" name="Line 3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49" name="Line 3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0" name="Line 3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1" name="Line 3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2" name="Line 3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3" name="Line 3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4" name="Line 3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5" name="Line 3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6" name="Line 3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7" name="Line 3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58" name="Line 3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59" name="Line 3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0" name="Line 3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1" name="Line 3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2" name="Line 3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3" name="Line 3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4" name="Line 3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5" name="Line 3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6" name="Line 3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7" name="Line 3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68" name="Line 3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69" name="Line 3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0" name="Line 3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1" name="Line 3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2" name="Line 39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3" name="Line 39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4" name="Line 39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5" name="Line 40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6" name="Line 40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7" name="Line 40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78" name="Line 40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79" name="Line 40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0" name="Line 40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1" name="Line 40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2" name="Line 40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3" name="Line 40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4" name="Line 40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5" name="Line 41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6" name="Line 41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7" name="Line 41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88" name="Line 41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89" name="Line 41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0" name="Line 41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1" name="Line 41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2" name="Line 41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3" name="Line 41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4" name="Line 41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5" name="Line 42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6" name="Line 42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7" name="Line 42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398" name="Line 42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399" name="Line 42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0" name="Line 42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1" name="Line 42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2" name="Line 42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3" name="Line 42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4" name="Line 42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5" name="Line 43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6" name="Line 43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7" name="Line 43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08" name="Line 43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09" name="Line 43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0" name="Line 43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1" name="Line 43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2" name="Line 43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3" name="Line 43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4" name="Line 43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5" name="Line 44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6" name="Line 44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7" name="Line 44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18" name="Line 44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19" name="Line 44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0" name="Line 44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1" name="Line 44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2" name="Line 44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3" name="Line 44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4" name="Line 44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5" name="Line 45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6" name="Line 45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7" name="Line 45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28" name="Line 45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29" name="Line 45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0" name="Line 45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1" name="Line 45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2" name="Line 45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3" name="Line 45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4" name="Line 45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5" name="Line 46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6" name="Line 46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7" name="Line 46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38" name="Line 46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39" name="Line 46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0" name="Line 46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1" name="Line 46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2" name="Line 46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3" name="Line 46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4" name="Line 46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5" name="Line 47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6" name="Line 47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7" name="Line 47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48" name="Line 47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49" name="Line 47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0" name="Line 47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1" name="Line 47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2" name="Line 47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3" name="Line 47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4" name="Line 47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5" name="Line 48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6" name="Line 48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7" name="Line 48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58" name="Line 48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59" name="Line 48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0" name="Line 48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1" name="Line 48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2" name="Line 487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3" name="Line 488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4" name="Line 489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5" name="Line 490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6" name="Line 491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7" name="Line 492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68" name="Line 493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69" name="Line 494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19050</xdr:rowOff>
    </xdr:from>
    <xdr:to>
      <xdr:col>16</xdr:col>
      <xdr:colOff>504825</xdr:colOff>
      <xdr:row>70</xdr:row>
      <xdr:rowOff>19050</xdr:rowOff>
    </xdr:to>
    <xdr:sp>
      <xdr:nvSpPr>
        <xdr:cNvPr id="470" name="Line 495"/>
        <xdr:cNvSpPr>
          <a:spLocks/>
        </xdr:cNvSpPr>
      </xdr:nvSpPr>
      <xdr:spPr>
        <a:xfrm flipH="1">
          <a:off x="11420475" y="166687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70</xdr:row>
      <xdr:rowOff>9525</xdr:rowOff>
    </xdr:from>
    <xdr:to>
      <xdr:col>17</xdr:col>
      <xdr:colOff>9525</xdr:colOff>
      <xdr:row>70</xdr:row>
      <xdr:rowOff>9525</xdr:rowOff>
    </xdr:to>
    <xdr:sp>
      <xdr:nvSpPr>
        <xdr:cNvPr id="471" name="Line 496"/>
        <xdr:cNvSpPr>
          <a:spLocks/>
        </xdr:cNvSpPr>
      </xdr:nvSpPr>
      <xdr:spPr>
        <a:xfrm flipH="1">
          <a:off x="11420475" y="166592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2" name="Line 497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3" name="Line 498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4" name="Line 499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514350</xdr:colOff>
      <xdr:row>66</xdr:row>
      <xdr:rowOff>19050</xdr:rowOff>
    </xdr:from>
    <xdr:to>
      <xdr:col>13</xdr:col>
      <xdr:colOff>504825</xdr:colOff>
      <xdr:row>66</xdr:row>
      <xdr:rowOff>19050</xdr:rowOff>
    </xdr:to>
    <xdr:sp>
      <xdr:nvSpPr>
        <xdr:cNvPr id="475" name="Line 500"/>
        <xdr:cNvSpPr>
          <a:spLocks/>
        </xdr:cNvSpPr>
      </xdr:nvSpPr>
      <xdr:spPr>
        <a:xfrm flipH="1">
          <a:off x="89725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6" name="Line 501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7" name="Line 502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8" name="Line 503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66</xdr:row>
      <xdr:rowOff>19050</xdr:rowOff>
    </xdr:from>
    <xdr:to>
      <xdr:col>15</xdr:col>
      <xdr:colOff>504825</xdr:colOff>
      <xdr:row>66</xdr:row>
      <xdr:rowOff>19050</xdr:rowOff>
    </xdr:to>
    <xdr:sp>
      <xdr:nvSpPr>
        <xdr:cNvPr id="479" name="Line 504"/>
        <xdr:cNvSpPr>
          <a:spLocks/>
        </xdr:cNvSpPr>
      </xdr:nvSpPr>
      <xdr:spPr>
        <a:xfrm flipH="1">
          <a:off x="104584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0" name="Line 505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1" name="Line 506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2" name="Line 507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66</xdr:row>
      <xdr:rowOff>19050</xdr:rowOff>
    </xdr:from>
    <xdr:to>
      <xdr:col>79</xdr:col>
      <xdr:colOff>504825</xdr:colOff>
      <xdr:row>66</xdr:row>
      <xdr:rowOff>19050</xdr:rowOff>
    </xdr:to>
    <xdr:sp>
      <xdr:nvSpPr>
        <xdr:cNvPr id="483" name="Line 508"/>
        <xdr:cNvSpPr>
          <a:spLocks/>
        </xdr:cNvSpPr>
      </xdr:nvSpPr>
      <xdr:spPr>
        <a:xfrm flipH="1">
          <a:off x="580072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600075</xdr:colOff>
      <xdr:row>36</xdr:row>
      <xdr:rowOff>57150</xdr:rowOff>
    </xdr:from>
    <xdr:to>
      <xdr:col>88</xdr:col>
      <xdr:colOff>447675</xdr:colOff>
      <xdr:row>36</xdr:row>
      <xdr:rowOff>171450</xdr:rowOff>
    </xdr:to>
    <xdr:grpSp>
      <xdr:nvGrpSpPr>
        <xdr:cNvPr id="484" name="Group 513"/>
        <xdr:cNvGrpSpPr>
          <a:grpSpLocks/>
        </xdr:cNvGrpSpPr>
      </xdr:nvGrpSpPr>
      <xdr:grpSpPr>
        <a:xfrm>
          <a:off x="64550925" y="88201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85" name="Line 514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6" name="Rectangle 515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7" name="Oval 516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8" name="Oval 517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89" name="Oval 518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0" name="Oval 519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1" name="Oval 520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304800</xdr:colOff>
      <xdr:row>28</xdr:row>
      <xdr:rowOff>57150</xdr:rowOff>
    </xdr:from>
    <xdr:to>
      <xdr:col>87</xdr:col>
      <xdr:colOff>609600</xdr:colOff>
      <xdr:row>28</xdr:row>
      <xdr:rowOff>171450</xdr:rowOff>
    </xdr:to>
    <xdr:grpSp>
      <xdr:nvGrpSpPr>
        <xdr:cNvPr id="492" name="Group 521"/>
        <xdr:cNvGrpSpPr>
          <a:grpSpLocks/>
        </xdr:cNvGrpSpPr>
      </xdr:nvGrpSpPr>
      <xdr:grpSpPr>
        <a:xfrm>
          <a:off x="63741300" y="6991350"/>
          <a:ext cx="819150" cy="114300"/>
          <a:chOff x="-79" y="-19"/>
          <a:chExt cx="75" cy="12"/>
        </a:xfrm>
        <a:solidFill>
          <a:srgbClr val="FFFFFF"/>
        </a:solidFill>
      </xdr:grpSpPr>
      <xdr:sp>
        <xdr:nvSpPr>
          <xdr:cNvPr id="493" name="Line 522"/>
          <xdr:cNvSpPr>
            <a:spLocks/>
          </xdr:cNvSpPr>
        </xdr:nvSpPr>
        <xdr:spPr>
          <a:xfrm>
            <a:off x="-19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4" name="Rectangle 523"/>
          <xdr:cNvSpPr>
            <a:spLocks/>
          </xdr:cNvSpPr>
        </xdr:nvSpPr>
        <xdr:spPr>
          <a:xfrm>
            <a:off x="-7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5" name="Oval 524"/>
          <xdr:cNvSpPr>
            <a:spLocks/>
          </xdr:cNvSpPr>
        </xdr:nvSpPr>
        <xdr:spPr>
          <a:xfrm>
            <a:off x="-79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6" name="Oval 525"/>
          <xdr:cNvSpPr>
            <a:spLocks/>
          </xdr:cNvSpPr>
        </xdr:nvSpPr>
        <xdr:spPr>
          <a:xfrm>
            <a:off x="-31" y="-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7" name="Oval 526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8" name="Oval 527"/>
          <xdr:cNvSpPr>
            <a:spLocks/>
          </xdr:cNvSpPr>
        </xdr:nvSpPr>
        <xdr:spPr>
          <a:xfrm>
            <a:off x="-67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9" name="Oval 528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32</xdr:row>
      <xdr:rowOff>209550</xdr:rowOff>
    </xdr:from>
    <xdr:to>
      <xdr:col>25</xdr:col>
      <xdr:colOff>647700</xdr:colOff>
      <xdr:row>34</xdr:row>
      <xdr:rowOff>114300</xdr:rowOff>
    </xdr:to>
    <xdr:grpSp>
      <xdr:nvGrpSpPr>
        <xdr:cNvPr id="500" name="Group 529"/>
        <xdr:cNvGrpSpPr>
          <a:grpSpLocks/>
        </xdr:cNvGrpSpPr>
      </xdr:nvGrpSpPr>
      <xdr:grpSpPr>
        <a:xfrm>
          <a:off x="18230850" y="80581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501" name="Line 530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2" name="Oval 531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342900</xdr:colOff>
      <xdr:row>40</xdr:row>
      <xdr:rowOff>114300</xdr:rowOff>
    </xdr:from>
    <xdr:to>
      <xdr:col>23</xdr:col>
      <xdr:colOff>647700</xdr:colOff>
      <xdr:row>42</xdr:row>
      <xdr:rowOff>28575</xdr:rowOff>
    </xdr:to>
    <xdr:grpSp>
      <xdr:nvGrpSpPr>
        <xdr:cNvPr id="503" name="Group 532"/>
        <xdr:cNvGrpSpPr>
          <a:grpSpLocks/>
        </xdr:cNvGrpSpPr>
      </xdr:nvGrpSpPr>
      <xdr:grpSpPr>
        <a:xfrm>
          <a:off x="167449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04" name="Line 533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5" name="Oval 534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34</xdr:row>
      <xdr:rowOff>104775</xdr:rowOff>
    </xdr:from>
    <xdr:to>
      <xdr:col>25</xdr:col>
      <xdr:colOff>514350</xdr:colOff>
      <xdr:row>37</xdr:row>
      <xdr:rowOff>114300</xdr:rowOff>
    </xdr:to>
    <xdr:sp>
      <xdr:nvSpPr>
        <xdr:cNvPr id="506" name="Line 538"/>
        <xdr:cNvSpPr>
          <a:spLocks/>
        </xdr:cNvSpPr>
      </xdr:nvSpPr>
      <xdr:spPr>
        <a:xfrm flipV="1">
          <a:off x="16154400" y="8410575"/>
          <a:ext cx="2247900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200025</xdr:colOff>
      <xdr:row>46</xdr:row>
      <xdr:rowOff>180975</xdr:rowOff>
    </xdr:from>
    <xdr:to>
      <xdr:col>75</xdr:col>
      <xdr:colOff>304800</xdr:colOff>
      <xdr:row>47</xdr:row>
      <xdr:rowOff>180975</xdr:rowOff>
    </xdr:to>
    <xdr:sp>
      <xdr:nvSpPr>
        <xdr:cNvPr id="507" name="text 2036"/>
        <xdr:cNvSpPr txBox="1">
          <a:spLocks noChangeArrowheads="1"/>
        </xdr:cNvSpPr>
      </xdr:nvSpPr>
      <xdr:spPr>
        <a:xfrm>
          <a:off x="54721125" y="11229975"/>
          <a:ext cx="61912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Točna</a:t>
          </a:r>
        </a:p>
      </xdr:txBody>
    </xdr:sp>
    <xdr:clientData/>
  </xdr:twoCellAnchor>
  <xdr:twoCellAnchor>
    <xdr:from>
      <xdr:col>33</xdr:col>
      <xdr:colOff>495300</xdr:colOff>
      <xdr:row>20</xdr:row>
      <xdr:rowOff>66675</xdr:rowOff>
    </xdr:from>
    <xdr:to>
      <xdr:col>35</xdr:col>
      <xdr:colOff>590550</xdr:colOff>
      <xdr:row>22</xdr:row>
      <xdr:rowOff>114300</xdr:rowOff>
    </xdr:to>
    <xdr:sp>
      <xdr:nvSpPr>
        <xdr:cNvPr id="508" name="Line 551"/>
        <xdr:cNvSpPr>
          <a:spLocks/>
        </xdr:cNvSpPr>
      </xdr:nvSpPr>
      <xdr:spPr>
        <a:xfrm flipV="1">
          <a:off x="24326850" y="5172075"/>
          <a:ext cx="158115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352425</xdr:colOff>
      <xdr:row>19</xdr:row>
      <xdr:rowOff>114300</xdr:rowOff>
    </xdr:from>
    <xdr:to>
      <xdr:col>37</xdr:col>
      <xdr:colOff>447675</xdr:colOff>
      <xdr:row>19</xdr:row>
      <xdr:rowOff>180975</xdr:rowOff>
    </xdr:to>
    <xdr:sp>
      <xdr:nvSpPr>
        <xdr:cNvPr id="509" name="Line 552"/>
        <xdr:cNvSpPr>
          <a:spLocks/>
        </xdr:cNvSpPr>
      </xdr:nvSpPr>
      <xdr:spPr>
        <a:xfrm flipV="1">
          <a:off x="26641425" y="4991100"/>
          <a:ext cx="609600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590550</xdr:colOff>
      <xdr:row>19</xdr:row>
      <xdr:rowOff>180975</xdr:rowOff>
    </xdr:from>
    <xdr:to>
      <xdr:col>36</xdr:col>
      <xdr:colOff>361950</xdr:colOff>
      <xdr:row>20</xdr:row>
      <xdr:rowOff>66675</xdr:rowOff>
    </xdr:to>
    <xdr:sp>
      <xdr:nvSpPr>
        <xdr:cNvPr id="510" name="Line 553"/>
        <xdr:cNvSpPr>
          <a:spLocks/>
        </xdr:cNvSpPr>
      </xdr:nvSpPr>
      <xdr:spPr>
        <a:xfrm flipV="1">
          <a:off x="25908000" y="5057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30</xdr:row>
      <xdr:rowOff>114300</xdr:rowOff>
    </xdr:from>
    <xdr:to>
      <xdr:col>34</xdr:col>
      <xdr:colOff>485775</xdr:colOff>
      <xdr:row>30</xdr:row>
      <xdr:rowOff>114300</xdr:rowOff>
    </xdr:to>
    <xdr:sp>
      <xdr:nvSpPr>
        <xdr:cNvPr id="511" name="Line 555"/>
        <xdr:cNvSpPr>
          <a:spLocks/>
        </xdr:cNvSpPr>
      </xdr:nvSpPr>
      <xdr:spPr>
        <a:xfrm flipH="1" flipV="1">
          <a:off x="241935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361950</xdr:colOff>
      <xdr:row>30</xdr:row>
      <xdr:rowOff>114300</xdr:rowOff>
    </xdr:from>
    <xdr:to>
      <xdr:col>64</xdr:col>
      <xdr:colOff>485775</xdr:colOff>
      <xdr:row>30</xdr:row>
      <xdr:rowOff>114300</xdr:rowOff>
    </xdr:to>
    <xdr:sp>
      <xdr:nvSpPr>
        <xdr:cNvPr id="512" name="Line 557"/>
        <xdr:cNvSpPr>
          <a:spLocks/>
        </xdr:cNvSpPr>
      </xdr:nvSpPr>
      <xdr:spPr>
        <a:xfrm flipH="1" flipV="1">
          <a:off x="464820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513" name="Line 558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37</xdr:row>
      <xdr:rowOff>114300</xdr:rowOff>
    </xdr:from>
    <xdr:to>
      <xdr:col>21</xdr:col>
      <xdr:colOff>476250</xdr:colOff>
      <xdr:row>37</xdr:row>
      <xdr:rowOff>114300</xdr:rowOff>
    </xdr:to>
    <xdr:sp>
      <xdr:nvSpPr>
        <xdr:cNvPr id="514" name="Line 559"/>
        <xdr:cNvSpPr>
          <a:spLocks/>
        </xdr:cNvSpPr>
      </xdr:nvSpPr>
      <xdr:spPr>
        <a:xfrm flipH="1" flipV="1">
          <a:off x="1476375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36</xdr:row>
      <xdr:rowOff>114300</xdr:rowOff>
    </xdr:from>
    <xdr:to>
      <xdr:col>29</xdr:col>
      <xdr:colOff>476250</xdr:colOff>
      <xdr:row>36</xdr:row>
      <xdr:rowOff>114300</xdr:rowOff>
    </xdr:to>
    <xdr:sp>
      <xdr:nvSpPr>
        <xdr:cNvPr id="515" name="Line 560"/>
        <xdr:cNvSpPr>
          <a:spLocks/>
        </xdr:cNvSpPr>
      </xdr:nvSpPr>
      <xdr:spPr>
        <a:xfrm flipH="1" flipV="1">
          <a:off x="20707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39</xdr:row>
      <xdr:rowOff>114300</xdr:rowOff>
    </xdr:from>
    <xdr:to>
      <xdr:col>30</xdr:col>
      <xdr:colOff>485775</xdr:colOff>
      <xdr:row>39</xdr:row>
      <xdr:rowOff>114300</xdr:rowOff>
    </xdr:to>
    <xdr:sp>
      <xdr:nvSpPr>
        <xdr:cNvPr id="516" name="Line 561"/>
        <xdr:cNvSpPr>
          <a:spLocks/>
        </xdr:cNvSpPr>
      </xdr:nvSpPr>
      <xdr:spPr>
        <a:xfrm flipH="1" flipV="1">
          <a:off x="212217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361950</xdr:colOff>
      <xdr:row>34</xdr:row>
      <xdr:rowOff>114300</xdr:rowOff>
    </xdr:from>
    <xdr:to>
      <xdr:col>31</xdr:col>
      <xdr:colOff>476250</xdr:colOff>
      <xdr:row>34</xdr:row>
      <xdr:rowOff>114300</xdr:rowOff>
    </xdr:to>
    <xdr:sp>
      <xdr:nvSpPr>
        <xdr:cNvPr id="517" name="Line 562"/>
        <xdr:cNvSpPr>
          <a:spLocks/>
        </xdr:cNvSpPr>
      </xdr:nvSpPr>
      <xdr:spPr>
        <a:xfrm flipH="1" flipV="1">
          <a:off x="22193250" y="8420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361950</xdr:colOff>
      <xdr:row>51</xdr:row>
      <xdr:rowOff>114300</xdr:rowOff>
    </xdr:from>
    <xdr:to>
      <xdr:col>42</xdr:col>
      <xdr:colOff>485775</xdr:colOff>
      <xdr:row>51</xdr:row>
      <xdr:rowOff>114300</xdr:rowOff>
    </xdr:to>
    <xdr:sp>
      <xdr:nvSpPr>
        <xdr:cNvPr id="518" name="Line 563"/>
        <xdr:cNvSpPr>
          <a:spLocks/>
        </xdr:cNvSpPr>
      </xdr:nvSpPr>
      <xdr:spPr>
        <a:xfrm flipH="1" flipV="1">
          <a:off x="30137100" y="12306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342900</xdr:colOff>
      <xdr:row>37</xdr:row>
      <xdr:rowOff>114300</xdr:rowOff>
    </xdr:from>
    <xdr:to>
      <xdr:col>75</xdr:col>
      <xdr:colOff>647700</xdr:colOff>
      <xdr:row>39</xdr:row>
      <xdr:rowOff>28575</xdr:rowOff>
    </xdr:to>
    <xdr:grpSp>
      <xdr:nvGrpSpPr>
        <xdr:cNvPr id="519" name="Group 564"/>
        <xdr:cNvGrpSpPr>
          <a:grpSpLocks/>
        </xdr:cNvGrpSpPr>
      </xdr:nvGrpSpPr>
      <xdr:grpSpPr>
        <a:xfrm>
          <a:off x="553783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520" name="Line 565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21" name="Oval 566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361950</xdr:colOff>
      <xdr:row>34</xdr:row>
      <xdr:rowOff>114300</xdr:rowOff>
    </xdr:from>
    <xdr:to>
      <xdr:col>70</xdr:col>
      <xdr:colOff>485775</xdr:colOff>
      <xdr:row>34</xdr:row>
      <xdr:rowOff>114300</xdr:rowOff>
    </xdr:to>
    <xdr:sp>
      <xdr:nvSpPr>
        <xdr:cNvPr id="522" name="Line 578"/>
        <xdr:cNvSpPr>
          <a:spLocks/>
        </xdr:cNvSpPr>
      </xdr:nvSpPr>
      <xdr:spPr>
        <a:xfrm flipH="1" flipV="1">
          <a:off x="50939700" y="8420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33</xdr:row>
      <xdr:rowOff>114300</xdr:rowOff>
    </xdr:from>
    <xdr:to>
      <xdr:col>74</xdr:col>
      <xdr:colOff>485775</xdr:colOff>
      <xdr:row>33</xdr:row>
      <xdr:rowOff>114300</xdr:rowOff>
    </xdr:to>
    <xdr:sp>
      <xdr:nvSpPr>
        <xdr:cNvPr id="523" name="Line 579"/>
        <xdr:cNvSpPr>
          <a:spLocks/>
        </xdr:cNvSpPr>
      </xdr:nvSpPr>
      <xdr:spPr>
        <a:xfrm flipH="1" flipV="1">
          <a:off x="539115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361950</xdr:colOff>
      <xdr:row>36</xdr:row>
      <xdr:rowOff>114300</xdr:rowOff>
    </xdr:from>
    <xdr:to>
      <xdr:col>69</xdr:col>
      <xdr:colOff>476250</xdr:colOff>
      <xdr:row>36</xdr:row>
      <xdr:rowOff>114300</xdr:rowOff>
    </xdr:to>
    <xdr:sp>
      <xdr:nvSpPr>
        <xdr:cNvPr id="524" name="Line 580"/>
        <xdr:cNvSpPr>
          <a:spLocks/>
        </xdr:cNvSpPr>
      </xdr:nvSpPr>
      <xdr:spPr>
        <a:xfrm flipH="1" flipV="1">
          <a:off x="50425350" y="88773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5" name="Line 5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6" name="Line 5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7" name="Line 6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28" name="Line 6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29" name="Line 6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0" name="Line 6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1" name="Line 6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2" name="Line 6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3" name="Line 6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4" name="Line 6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5" name="Line 6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6" name="Line 6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7" name="Line 6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38" name="Line 6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39" name="Line 6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0" name="Line 6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1" name="Line 6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2" name="Line 6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3" name="Line 6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4" name="Line 6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5" name="Line 6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6" name="Line 6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7" name="Line 6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48" name="Line 6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49" name="Line 6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0" name="Line 6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1" name="Line 6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2" name="Line 6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3" name="Line 6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4" name="Line 6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5" name="Line 6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6" name="Line 6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7" name="Line 6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58" name="Line 6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59" name="Line 6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0" name="Line 6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1" name="Line 6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2" name="Line 6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3" name="Line 6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4" name="Line 6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5" name="Line 6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6" name="Line 6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7" name="Line 6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68" name="Line 6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69" name="Line 6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0" name="Line 6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1" name="Line 6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2" name="Line 6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3" name="Line 6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4" name="Line 6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5" name="Line 6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6" name="Line 6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7" name="Line 65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78" name="Line 65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79" name="Line 65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0" name="Line 65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1" name="Line 65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2" name="Line 65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3" name="Line 65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4" name="Line 65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5" name="Line 65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6" name="Line 65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7" name="Line 66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88" name="Line 66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89" name="Line 66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0" name="Line 66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1" name="Line 66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2" name="Line 66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3" name="Line 66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4" name="Line 66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5" name="Line 66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6" name="Line 66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7" name="Line 67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598" name="Line 67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599" name="Line 67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0" name="Line 67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1" name="Line 67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2" name="Line 67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3" name="Line 67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4" name="Line 67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5" name="Line 67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6" name="Line 67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7" name="Line 68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08" name="Line 68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09" name="Line 68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0" name="Line 68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1" name="Line 68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2" name="Line 68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3" name="Line 68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4" name="Line 68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5" name="Line 68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6" name="Line 68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7" name="Line 69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18" name="Line 69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19" name="Line 69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0" name="Line 69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1" name="Line 69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2" name="Line 69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3" name="Line 69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4" name="Line 69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5" name="Line 69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6" name="Line 69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7" name="Line 70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28" name="Line 70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29" name="Line 70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0" name="Line 70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1" name="Line 70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2" name="Line 70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3" name="Line 70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4" name="Line 70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5" name="Line 70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6" name="Line 70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7" name="Line 71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38" name="Line 71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39" name="Line 71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0" name="Line 71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1" name="Line 71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2" name="Line 71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3" name="Line 71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4" name="Line 71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5" name="Line 71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6" name="Line 71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7" name="Line 72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48" name="Line 72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49" name="Line 72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0" name="Line 72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1" name="Line 72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2" name="Line 72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3" name="Line 72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4" name="Line 72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5" name="Line 72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6" name="Line 72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7" name="Line 73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58" name="Line 73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59" name="Line 73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0" name="Line 73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1" name="Line 73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2" name="Line 73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3" name="Line 73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4" name="Line 73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5" name="Line 73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6" name="Line 73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7" name="Line 740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68" name="Line 741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69" name="Line 742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0" name="Line 743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1" name="Line 744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2" name="Line 745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3" name="Line 746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4" name="Line 747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19050</xdr:rowOff>
    </xdr:from>
    <xdr:to>
      <xdr:col>16</xdr:col>
      <xdr:colOff>504825</xdr:colOff>
      <xdr:row>74</xdr:row>
      <xdr:rowOff>19050</xdr:rowOff>
    </xdr:to>
    <xdr:sp>
      <xdr:nvSpPr>
        <xdr:cNvPr id="675" name="Line 748"/>
        <xdr:cNvSpPr>
          <a:spLocks/>
        </xdr:cNvSpPr>
      </xdr:nvSpPr>
      <xdr:spPr>
        <a:xfrm flipH="1">
          <a:off x="11420475" y="177355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74</xdr:row>
      <xdr:rowOff>9525</xdr:rowOff>
    </xdr:from>
    <xdr:to>
      <xdr:col>17</xdr:col>
      <xdr:colOff>9525</xdr:colOff>
      <xdr:row>74</xdr:row>
      <xdr:rowOff>9525</xdr:rowOff>
    </xdr:to>
    <xdr:sp>
      <xdr:nvSpPr>
        <xdr:cNvPr id="676" name="Line 749"/>
        <xdr:cNvSpPr>
          <a:spLocks/>
        </xdr:cNvSpPr>
      </xdr:nvSpPr>
      <xdr:spPr>
        <a:xfrm flipH="1">
          <a:off x="11420475" y="177260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34</xdr:row>
      <xdr:rowOff>0</xdr:rowOff>
    </xdr:from>
    <xdr:to>
      <xdr:col>46</xdr:col>
      <xdr:colOff>0</xdr:colOff>
      <xdr:row>35</xdr:row>
      <xdr:rowOff>0</xdr:rowOff>
    </xdr:to>
    <xdr:sp>
      <xdr:nvSpPr>
        <xdr:cNvPr id="677" name="text 7166"/>
        <xdr:cNvSpPr txBox="1">
          <a:spLocks noChangeArrowheads="1"/>
        </xdr:cNvSpPr>
      </xdr:nvSpPr>
      <xdr:spPr>
        <a:xfrm>
          <a:off x="32746950" y="83058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20</xdr:col>
      <xdr:colOff>361950</xdr:colOff>
      <xdr:row>19</xdr:row>
      <xdr:rowOff>114300</xdr:rowOff>
    </xdr:from>
    <xdr:to>
      <xdr:col>21</xdr:col>
      <xdr:colOff>476250</xdr:colOff>
      <xdr:row>19</xdr:row>
      <xdr:rowOff>114300</xdr:rowOff>
    </xdr:to>
    <xdr:sp>
      <xdr:nvSpPr>
        <xdr:cNvPr id="678" name="Line 754"/>
        <xdr:cNvSpPr>
          <a:spLocks/>
        </xdr:cNvSpPr>
      </xdr:nvSpPr>
      <xdr:spPr>
        <a:xfrm flipH="1" flipV="1">
          <a:off x="14763750" y="49911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22</xdr:row>
      <xdr:rowOff>114300</xdr:rowOff>
    </xdr:from>
    <xdr:to>
      <xdr:col>29</xdr:col>
      <xdr:colOff>476250</xdr:colOff>
      <xdr:row>22</xdr:row>
      <xdr:rowOff>114300</xdr:rowOff>
    </xdr:to>
    <xdr:sp>
      <xdr:nvSpPr>
        <xdr:cNvPr id="679" name="Line 756"/>
        <xdr:cNvSpPr>
          <a:spLocks/>
        </xdr:cNvSpPr>
      </xdr:nvSpPr>
      <xdr:spPr>
        <a:xfrm flipH="1" flipV="1">
          <a:off x="20707350" y="5676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28</xdr:row>
      <xdr:rowOff>114300</xdr:rowOff>
    </xdr:from>
    <xdr:to>
      <xdr:col>21</xdr:col>
      <xdr:colOff>476250</xdr:colOff>
      <xdr:row>28</xdr:row>
      <xdr:rowOff>114300</xdr:rowOff>
    </xdr:to>
    <xdr:sp>
      <xdr:nvSpPr>
        <xdr:cNvPr id="680" name="Line 767"/>
        <xdr:cNvSpPr>
          <a:spLocks/>
        </xdr:cNvSpPr>
      </xdr:nvSpPr>
      <xdr:spPr>
        <a:xfrm flipH="1" flipV="1">
          <a:off x="1476375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37</xdr:row>
      <xdr:rowOff>0</xdr:rowOff>
    </xdr:from>
    <xdr:to>
      <xdr:col>2</xdr:col>
      <xdr:colOff>0</xdr:colOff>
      <xdr:row>38</xdr:row>
      <xdr:rowOff>0</xdr:rowOff>
    </xdr:to>
    <xdr:sp fLocksText="0">
      <xdr:nvSpPr>
        <xdr:cNvPr id="681" name="text 3"/>
        <xdr:cNvSpPr txBox="1">
          <a:spLocks noChangeArrowheads="1"/>
        </xdr:cNvSpPr>
      </xdr:nvSpPr>
      <xdr:spPr>
        <a:xfrm>
          <a:off x="5143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37</xdr:row>
      <xdr:rowOff>114300</xdr:rowOff>
    </xdr:from>
    <xdr:to>
      <xdr:col>1</xdr:col>
      <xdr:colOff>447675</xdr:colOff>
      <xdr:row>37</xdr:row>
      <xdr:rowOff>114300</xdr:rowOff>
    </xdr:to>
    <xdr:sp>
      <xdr:nvSpPr>
        <xdr:cNvPr id="682" name="Line 771"/>
        <xdr:cNvSpPr>
          <a:spLocks/>
        </xdr:cNvSpPr>
      </xdr:nvSpPr>
      <xdr:spPr>
        <a:xfrm>
          <a:off x="5810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29</xdr:row>
      <xdr:rowOff>0</xdr:rowOff>
    </xdr:from>
    <xdr:to>
      <xdr:col>90</xdr:col>
      <xdr:colOff>0</xdr:colOff>
      <xdr:row>30</xdr:row>
      <xdr:rowOff>0</xdr:rowOff>
    </xdr:to>
    <xdr:sp fLocksText="0">
      <xdr:nvSpPr>
        <xdr:cNvPr id="683" name="text 3"/>
        <xdr:cNvSpPr txBox="1">
          <a:spLocks noChangeArrowheads="1"/>
        </xdr:cNvSpPr>
      </xdr:nvSpPr>
      <xdr:spPr>
        <a:xfrm>
          <a:off x="65436750" y="71628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29</xdr:row>
      <xdr:rowOff>114300</xdr:rowOff>
    </xdr:from>
    <xdr:to>
      <xdr:col>89</xdr:col>
      <xdr:colOff>447675</xdr:colOff>
      <xdr:row>29</xdr:row>
      <xdr:rowOff>114300</xdr:rowOff>
    </xdr:to>
    <xdr:sp>
      <xdr:nvSpPr>
        <xdr:cNvPr id="684" name="Line 791"/>
        <xdr:cNvSpPr>
          <a:spLocks/>
        </xdr:cNvSpPr>
      </xdr:nvSpPr>
      <xdr:spPr>
        <a:xfrm>
          <a:off x="65503425" y="72771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37</xdr:row>
      <xdr:rowOff>0</xdr:rowOff>
    </xdr:from>
    <xdr:to>
      <xdr:col>90</xdr:col>
      <xdr:colOff>0</xdr:colOff>
      <xdr:row>38</xdr:row>
      <xdr:rowOff>0</xdr:rowOff>
    </xdr:to>
    <xdr:sp fLocksText="0">
      <xdr:nvSpPr>
        <xdr:cNvPr id="685" name="text 3"/>
        <xdr:cNvSpPr txBox="1">
          <a:spLocks noChangeArrowheads="1"/>
        </xdr:cNvSpPr>
      </xdr:nvSpPr>
      <xdr:spPr>
        <a:xfrm>
          <a:off x="65436750" y="89916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66675</xdr:colOff>
      <xdr:row>37</xdr:row>
      <xdr:rowOff>114300</xdr:rowOff>
    </xdr:from>
    <xdr:to>
      <xdr:col>89</xdr:col>
      <xdr:colOff>447675</xdr:colOff>
      <xdr:row>37</xdr:row>
      <xdr:rowOff>114300</xdr:rowOff>
    </xdr:to>
    <xdr:sp>
      <xdr:nvSpPr>
        <xdr:cNvPr id="686" name="Line 793"/>
        <xdr:cNvSpPr>
          <a:spLocks/>
        </xdr:cNvSpPr>
      </xdr:nvSpPr>
      <xdr:spPr>
        <a:xfrm>
          <a:off x="65503425" y="910590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35</xdr:row>
      <xdr:rowOff>209550</xdr:rowOff>
    </xdr:from>
    <xdr:to>
      <xdr:col>22</xdr:col>
      <xdr:colOff>419100</xdr:colOff>
      <xdr:row>37</xdr:row>
      <xdr:rowOff>114300</xdr:rowOff>
    </xdr:to>
    <xdr:grpSp>
      <xdr:nvGrpSpPr>
        <xdr:cNvPr id="687" name="Group 811"/>
        <xdr:cNvGrpSpPr>
          <a:grpSpLocks/>
        </xdr:cNvGrpSpPr>
      </xdr:nvGrpSpPr>
      <xdr:grpSpPr>
        <a:xfrm>
          <a:off x="15992475" y="8743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688" name="Line 812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813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90" name="Line 814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37</xdr:row>
      <xdr:rowOff>114300</xdr:rowOff>
    </xdr:from>
    <xdr:to>
      <xdr:col>16</xdr:col>
      <xdr:colOff>485775</xdr:colOff>
      <xdr:row>37</xdr:row>
      <xdr:rowOff>114300</xdr:rowOff>
    </xdr:to>
    <xdr:sp>
      <xdr:nvSpPr>
        <xdr:cNvPr id="691" name="Line 815"/>
        <xdr:cNvSpPr>
          <a:spLocks/>
        </xdr:cNvSpPr>
      </xdr:nvSpPr>
      <xdr:spPr>
        <a:xfrm flipH="1" flipV="1">
          <a:off x="10820400" y="9105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342900</xdr:colOff>
      <xdr:row>35</xdr:row>
      <xdr:rowOff>209550</xdr:rowOff>
    </xdr:from>
    <xdr:to>
      <xdr:col>15</xdr:col>
      <xdr:colOff>647700</xdr:colOff>
      <xdr:row>37</xdr:row>
      <xdr:rowOff>114300</xdr:rowOff>
    </xdr:to>
    <xdr:grpSp>
      <xdr:nvGrpSpPr>
        <xdr:cNvPr id="692" name="Group 816"/>
        <xdr:cNvGrpSpPr>
          <a:grpSpLocks/>
        </xdr:cNvGrpSpPr>
      </xdr:nvGrpSpPr>
      <xdr:grpSpPr>
        <a:xfrm>
          <a:off x="10801350" y="8743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693" name="Line 817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Oval 818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0</xdr:colOff>
      <xdr:row>34</xdr:row>
      <xdr:rowOff>0</xdr:rowOff>
    </xdr:from>
    <xdr:ext cx="1485900" cy="457200"/>
    <xdr:sp>
      <xdr:nvSpPr>
        <xdr:cNvPr id="695" name="text 3"/>
        <xdr:cNvSpPr txBox="1">
          <a:spLocks noChangeArrowheads="1"/>
        </xdr:cNvSpPr>
      </xdr:nvSpPr>
      <xdr:spPr>
        <a:xfrm>
          <a:off x="1028700" y="8305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Mladá Boleslav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Debř</a:t>
          </a:r>
        </a:p>
      </xdr:txBody>
    </xdr:sp>
    <xdr:clientData/>
  </xdr:oneCellAnchor>
  <xdr:oneCellAnchor>
    <xdr:from>
      <xdr:col>87</xdr:col>
      <xdr:colOff>0</xdr:colOff>
      <xdr:row>24</xdr:row>
      <xdr:rowOff>0</xdr:rowOff>
    </xdr:from>
    <xdr:ext cx="1485900" cy="457200"/>
    <xdr:sp>
      <xdr:nvSpPr>
        <xdr:cNvPr id="696" name="text 3"/>
        <xdr:cNvSpPr txBox="1">
          <a:spLocks noChangeArrowheads="1"/>
        </xdr:cNvSpPr>
      </xdr:nvSpPr>
      <xdr:spPr>
        <a:xfrm>
          <a:off x="63950850" y="6019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Bělá pod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Bezdězem</a:t>
          </a:r>
        </a:p>
      </xdr:txBody>
    </xdr:sp>
    <xdr:clientData/>
  </xdr:oneCellAnchor>
  <xdr:oneCellAnchor>
    <xdr:from>
      <xdr:col>87</xdr:col>
      <xdr:colOff>0</xdr:colOff>
      <xdr:row>39</xdr:row>
      <xdr:rowOff>0</xdr:rowOff>
    </xdr:from>
    <xdr:ext cx="1485900" cy="457200"/>
    <xdr:sp>
      <xdr:nvSpPr>
        <xdr:cNvPr id="697" name="text 3"/>
        <xdr:cNvSpPr txBox="1">
          <a:spLocks noChangeArrowheads="1"/>
        </xdr:cNvSpPr>
      </xdr:nvSpPr>
      <xdr:spPr>
        <a:xfrm>
          <a:off x="63950850" y="944880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Mnichovo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Hradiště</a:t>
          </a:r>
        </a:p>
      </xdr:txBody>
    </xdr:sp>
    <xdr:clientData/>
  </xdr:oneCellAnchor>
  <xdr:twoCellAnchor>
    <xdr:from>
      <xdr:col>87</xdr:col>
      <xdr:colOff>0</xdr:colOff>
      <xdr:row>29</xdr:row>
      <xdr:rowOff>114300</xdr:rowOff>
    </xdr:from>
    <xdr:to>
      <xdr:col>89</xdr:col>
      <xdr:colOff>0</xdr:colOff>
      <xdr:row>29</xdr:row>
      <xdr:rowOff>114300</xdr:rowOff>
    </xdr:to>
    <xdr:sp>
      <xdr:nvSpPr>
        <xdr:cNvPr id="698" name="Line 970"/>
        <xdr:cNvSpPr>
          <a:spLocks/>
        </xdr:cNvSpPr>
      </xdr:nvSpPr>
      <xdr:spPr>
        <a:xfrm flipV="1">
          <a:off x="63950850" y="7277100"/>
          <a:ext cx="14859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419100</xdr:colOff>
      <xdr:row>29</xdr:row>
      <xdr:rowOff>114300</xdr:rowOff>
    </xdr:from>
    <xdr:to>
      <xdr:col>87</xdr:col>
      <xdr:colOff>0</xdr:colOff>
      <xdr:row>34</xdr:row>
      <xdr:rowOff>114300</xdr:rowOff>
    </xdr:to>
    <xdr:sp>
      <xdr:nvSpPr>
        <xdr:cNvPr id="699" name="Line 971"/>
        <xdr:cNvSpPr>
          <a:spLocks/>
        </xdr:cNvSpPr>
      </xdr:nvSpPr>
      <xdr:spPr>
        <a:xfrm flipV="1">
          <a:off x="60883800" y="7277100"/>
          <a:ext cx="3067050" cy="11430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43</xdr:row>
      <xdr:rowOff>114300</xdr:rowOff>
    </xdr:from>
    <xdr:to>
      <xdr:col>63</xdr:col>
      <xdr:colOff>495300</xdr:colOff>
      <xdr:row>46</xdr:row>
      <xdr:rowOff>114300</xdr:rowOff>
    </xdr:to>
    <xdr:sp>
      <xdr:nvSpPr>
        <xdr:cNvPr id="700" name="Line 995"/>
        <xdr:cNvSpPr>
          <a:spLocks/>
        </xdr:cNvSpPr>
      </xdr:nvSpPr>
      <xdr:spPr>
        <a:xfrm flipH="1" flipV="1">
          <a:off x="43643550" y="10477500"/>
          <a:ext cx="297180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361950</xdr:colOff>
      <xdr:row>30</xdr:row>
      <xdr:rowOff>114300</xdr:rowOff>
    </xdr:from>
    <xdr:to>
      <xdr:col>66</xdr:col>
      <xdr:colOff>485775</xdr:colOff>
      <xdr:row>30</xdr:row>
      <xdr:rowOff>114300</xdr:rowOff>
    </xdr:to>
    <xdr:sp>
      <xdr:nvSpPr>
        <xdr:cNvPr id="701" name="Line 999"/>
        <xdr:cNvSpPr>
          <a:spLocks/>
        </xdr:cNvSpPr>
      </xdr:nvSpPr>
      <xdr:spPr>
        <a:xfrm flipH="1" flipV="1">
          <a:off x="47967900" y="7505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266700</xdr:colOff>
      <xdr:row>37</xdr:row>
      <xdr:rowOff>114300</xdr:rowOff>
    </xdr:from>
    <xdr:to>
      <xdr:col>69</xdr:col>
      <xdr:colOff>495300</xdr:colOff>
      <xdr:row>40</xdr:row>
      <xdr:rowOff>114300</xdr:rowOff>
    </xdr:to>
    <xdr:sp>
      <xdr:nvSpPr>
        <xdr:cNvPr id="702" name="Line 1003"/>
        <xdr:cNvSpPr>
          <a:spLocks/>
        </xdr:cNvSpPr>
      </xdr:nvSpPr>
      <xdr:spPr>
        <a:xfrm flipV="1">
          <a:off x="48844200" y="9105900"/>
          <a:ext cx="2228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247650</xdr:colOff>
      <xdr:row>45</xdr:row>
      <xdr:rowOff>114300</xdr:rowOff>
    </xdr:from>
    <xdr:to>
      <xdr:col>27</xdr:col>
      <xdr:colOff>723900</xdr:colOff>
      <xdr:row>46</xdr:row>
      <xdr:rowOff>57150</xdr:rowOff>
    </xdr:to>
    <xdr:sp>
      <xdr:nvSpPr>
        <xdr:cNvPr id="703" name="Line 1018"/>
        <xdr:cNvSpPr>
          <a:spLocks/>
        </xdr:cNvSpPr>
      </xdr:nvSpPr>
      <xdr:spPr>
        <a:xfrm flipH="1" flipV="1">
          <a:off x="19107150" y="10934700"/>
          <a:ext cx="990600" cy="1714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40</xdr:row>
      <xdr:rowOff>114300</xdr:rowOff>
    </xdr:from>
    <xdr:to>
      <xdr:col>26</xdr:col>
      <xdr:colOff>247650</xdr:colOff>
      <xdr:row>45</xdr:row>
      <xdr:rowOff>114300</xdr:rowOff>
    </xdr:to>
    <xdr:sp>
      <xdr:nvSpPr>
        <xdr:cNvPr id="704" name="Line 1019"/>
        <xdr:cNvSpPr>
          <a:spLocks/>
        </xdr:cNvSpPr>
      </xdr:nvSpPr>
      <xdr:spPr>
        <a:xfrm flipH="1" flipV="1">
          <a:off x="16897350" y="9791700"/>
          <a:ext cx="2209800" cy="11430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361950</xdr:colOff>
      <xdr:row>33</xdr:row>
      <xdr:rowOff>114300</xdr:rowOff>
    </xdr:from>
    <xdr:to>
      <xdr:col>63</xdr:col>
      <xdr:colOff>476250</xdr:colOff>
      <xdr:row>33</xdr:row>
      <xdr:rowOff>114300</xdr:rowOff>
    </xdr:to>
    <xdr:sp>
      <xdr:nvSpPr>
        <xdr:cNvPr id="705" name="Line 1035"/>
        <xdr:cNvSpPr>
          <a:spLocks/>
        </xdr:cNvSpPr>
      </xdr:nvSpPr>
      <xdr:spPr>
        <a:xfrm flipH="1" flipV="1">
          <a:off x="4596765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57150</xdr:colOff>
      <xdr:row>31</xdr:row>
      <xdr:rowOff>0</xdr:rowOff>
    </xdr:from>
    <xdr:to>
      <xdr:col>23</xdr:col>
      <xdr:colOff>571500</xdr:colOff>
      <xdr:row>32</xdr:row>
      <xdr:rowOff>0</xdr:rowOff>
    </xdr:to>
    <xdr:sp>
      <xdr:nvSpPr>
        <xdr:cNvPr id="706" name="text 207"/>
        <xdr:cNvSpPr txBox="1">
          <a:spLocks noChangeArrowheads="1"/>
        </xdr:cNvSpPr>
      </xdr:nvSpPr>
      <xdr:spPr>
        <a:xfrm>
          <a:off x="16459200" y="76200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1</a:t>
          </a:r>
        </a:p>
      </xdr:txBody>
    </xdr:sp>
    <xdr:clientData/>
  </xdr:twoCellAnchor>
  <xdr:twoCellAnchor>
    <xdr:from>
      <xdr:col>73</xdr:col>
      <xdr:colOff>238125</xdr:colOff>
      <xdr:row>40</xdr:row>
      <xdr:rowOff>0</xdr:rowOff>
    </xdr:from>
    <xdr:to>
      <xdr:col>73</xdr:col>
      <xdr:colOff>752475</xdr:colOff>
      <xdr:row>41</xdr:row>
      <xdr:rowOff>0</xdr:rowOff>
    </xdr:to>
    <xdr:sp>
      <xdr:nvSpPr>
        <xdr:cNvPr id="707" name="text 207"/>
        <xdr:cNvSpPr txBox="1">
          <a:spLocks noChangeArrowheads="1"/>
        </xdr:cNvSpPr>
      </xdr:nvSpPr>
      <xdr:spPr>
        <a:xfrm>
          <a:off x="53787675" y="9677400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St. 2</a:t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8" name="Line 1053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09" name="Line 1054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10" name="Line 1055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962025</xdr:colOff>
      <xdr:row>66</xdr:row>
      <xdr:rowOff>19050</xdr:rowOff>
    </xdr:from>
    <xdr:to>
      <xdr:col>80</xdr:col>
      <xdr:colOff>504825</xdr:colOff>
      <xdr:row>66</xdr:row>
      <xdr:rowOff>19050</xdr:rowOff>
    </xdr:to>
    <xdr:sp>
      <xdr:nvSpPr>
        <xdr:cNvPr id="711" name="Line 1056"/>
        <xdr:cNvSpPr>
          <a:spLocks/>
        </xdr:cNvSpPr>
      </xdr:nvSpPr>
      <xdr:spPr>
        <a:xfrm flipH="1">
          <a:off x="589692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0</xdr:colOff>
      <xdr:row>63</xdr:row>
      <xdr:rowOff>0</xdr:rowOff>
    </xdr:from>
    <xdr:to>
      <xdr:col>73</xdr:col>
      <xdr:colOff>0</xdr:colOff>
      <xdr:row>65</xdr:row>
      <xdr:rowOff>0</xdr:rowOff>
    </xdr:to>
    <xdr:sp>
      <xdr:nvSpPr>
        <xdr:cNvPr id="712" name="text 55"/>
        <xdr:cNvSpPr txBox="1">
          <a:spLocks noChangeArrowheads="1"/>
        </xdr:cNvSpPr>
      </xdr:nvSpPr>
      <xdr:spPr>
        <a:xfrm>
          <a:off x="4114800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3" name="Line 1131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4" name="Line 1132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5" name="Line 1133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16" name="Line 1134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7" name="Line 1135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18" name="Line 1136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19" name="Line 1137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0" name="Line 1138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1" name="Line 1139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2" name="Line 1140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23" name="Line 1141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62</xdr:row>
      <xdr:rowOff>19050</xdr:rowOff>
    </xdr:from>
    <xdr:to>
      <xdr:col>64</xdr:col>
      <xdr:colOff>504825</xdr:colOff>
      <xdr:row>62</xdr:row>
      <xdr:rowOff>19050</xdr:rowOff>
    </xdr:to>
    <xdr:sp>
      <xdr:nvSpPr>
        <xdr:cNvPr id="724" name="Line 1142"/>
        <xdr:cNvSpPr>
          <a:spLocks/>
        </xdr:cNvSpPr>
      </xdr:nvSpPr>
      <xdr:spPr>
        <a:xfrm flipH="1">
          <a:off x="470820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5" name="Line 1143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6" name="Line 1144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19050</xdr:rowOff>
    </xdr:from>
    <xdr:to>
      <xdr:col>63</xdr:col>
      <xdr:colOff>504825</xdr:colOff>
      <xdr:row>63</xdr:row>
      <xdr:rowOff>19050</xdr:rowOff>
    </xdr:to>
    <xdr:sp>
      <xdr:nvSpPr>
        <xdr:cNvPr id="727" name="Line 1145"/>
        <xdr:cNvSpPr>
          <a:spLocks/>
        </xdr:cNvSpPr>
      </xdr:nvSpPr>
      <xdr:spPr>
        <a:xfrm flipH="1">
          <a:off x="461200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63</xdr:row>
      <xdr:rowOff>9525</xdr:rowOff>
    </xdr:from>
    <xdr:to>
      <xdr:col>64</xdr:col>
      <xdr:colOff>9525</xdr:colOff>
      <xdr:row>63</xdr:row>
      <xdr:rowOff>9525</xdr:rowOff>
    </xdr:to>
    <xdr:sp>
      <xdr:nvSpPr>
        <xdr:cNvPr id="728" name="Line 1146"/>
        <xdr:cNvSpPr>
          <a:spLocks/>
        </xdr:cNvSpPr>
      </xdr:nvSpPr>
      <xdr:spPr>
        <a:xfrm flipH="1">
          <a:off x="461200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29" name="Line 1147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0" name="Line 1148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1" name="Line 114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2" name="Line 115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3" name="Line 1151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4" name="Line 1152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5" name="Line 1153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6" name="Line 1154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37" name="Line 1155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38" name="Line 1156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39" name="Line 1157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62</xdr:row>
      <xdr:rowOff>19050</xdr:rowOff>
    </xdr:from>
    <xdr:to>
      <xdr:col>63</xdr:col>
      <xdr:colOff>504825</xdr:colOff>
      <xdr:row>62</xdr:row>
      <xdr:rowOff>19050</xdr:rowOff>
    </xdr:to>
    <xdr:sp>
      <xdr:nvSpPr>
        <xdr:cNvPr id="740" name="Line 1158"/>
        <xdr:cNvSpPr>
          <a:spLocks/>
        </xdr:cNvSpPr>
      </xdr:nvSpPr>
      <xdr:spPr>
        <a:xfrm flipH="1">
          <a:off x="46120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41" name="Line 1159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42" name="Line 1160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19050</xdr:rowOff>
    </xdr:from>
    <xdr:to>
      <xdr:col>62</xdr:col>
      <xdr:colOff>504825</xdr:colOff>
      <xdr:row>62</xdr:row>
      <xdr:rowOff>19050</xdr:rowOff>
    </xdr:to>
    <xdr:sp>
      <xdr:nvSpPr>
        <xdr:cNvPr id="743" name="Line 1161"/>
        <xdr:cNvSpPr>
          <a:spLocks/>
        </xdr:cNvSpPr>
      </xdr:nvSpPr>
      <xdr:spPr>
        <a:xfrm flipH="1">
          <a:off x="45596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62</xdr:row>
      <xdr:rowOff>9525</xdr:rowOff>
    </xdr:from>
    <xdr:to>
      <xdr:col>63</xdr:col>
      <xdr:colOff>9525</xdr:colOff>
      <xdr:row>62</xdr:row>
      <xdr:rowOff>9525</xdr:rowOff>
    </xdr:to>
    <xdr:sp>
      <xdr:nvSpPr>
        <xdr:cNvPr id="744" name="Line 1162"/>
        <xdr:cNvSpPr>
          <a:spLocks/>
        </xdr:cNvSpPr>
      </xdr:nvSpPr>
      <xdr:spPr>
        <a:xfrm flipH="1">
          <a:off x="45596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5" name="Line 1163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6" name="Line 1164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47" name="Line 1165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48" name="Line 1166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49" name="Line 1167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50" name="Line 1168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1" name="Line 1169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2" name="Line 1170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3" name="Line 1171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4" name="Line 1172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55" name="Line 1173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62</xdr:row>
      <xdr:rowOff>19050</xdr:rowOff>
    </xdr:from>
    <xdr:to>
      <xdr:col>66</xdr:col>
      <xdr:colOff>504825</xdr:colOff>
      <xdr:row>62</xdr:row>
      <xdr:rowOff>19050</xdr:rowOff>
    </xdr:to>
    <xdr:sp>
      <xdr:nvSpPr>
        <xdr:cNvPr id="756" name="Line 1174"/>
        <xdr:cNvSpPr>
          <a:spLocks/>
        </xdr:cNvSpPr>
      </xdr:nvSpPr>
      <xdr:spPr>
        <a:xfrm flipH="1">
          <a:off x="48567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7" name="Line 1175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58" name="Line 1176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19050</xdr:rowOff>
    </xdr:from>
    <xdr:to>
      <xdr:col>65</xdr:col>
      <xdr:colOff>504825</xdr:colOff>
      <xdr:row>62</xdr:row>
      <xdr:rowOff>19050</xdr:rowOff>
    </xdr:to>
    <xdr:sp>
      <xdr:nvSpPr>
        <xdr:cNvPr id="759" name="Line 1177"/>
        <xdr:cNvSpPr>
          <a:spLocks/>
        </xdr:cNvSpPr>
      </xdr:nvSpPr>
      <xdr:spPr>
        <a:xfrm flipH="1">
          <a:off x="476059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62</xdr:row>
      <xdr:rowOff>9525</xdr:rowOff>
    </xdr:from>
    <xdr:to>
      <xdr:col>66</xdr:col>
      <xdr:colOff>9525</xdr:colOff>
      <xdr:row>62</xdr:row>
      <xdr:rowOff>9525</xdr:rowOff>
    </xdr:to>
    <xdr:sp>
      <xdr:nvSpPr>
        <xdr:cNvPr id="760" name="Line 1178"/>
        <xdr:cNvSpPr>
          <a:spLocks/>
        </xdr:cNvSpPr>
      </xdr:nvSpPr>
      <xdr:spPr>
        <a:xfrm flipH="1">
          <a:off x="476059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1" name="Line 1179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2" name="Line 1180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3" name="Line 1181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4" name="Line 1182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5" name="Line 1183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66" name="Line 1184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7" name="Line 1185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68" name="Line 1186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69" name="Line 1187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70" name="Line 1188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71" name="Line 1189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62</xdr:row>
      <xdr:rowOff>19050</xdr:rowOff>
    </xdr:from>
    <xdr:to>
      <xdr:col>69</xdr:col>
      <xdr:colOff>504825</xdr:colOff>
      <xdr:row>62</xdr:row>
      <xdr:rowOff>19050</xdr:rowOff>
    </xdr:to>
    <xdr:sp>
      <xdr:nvSpPr>
        <xdr:cNvPr id="772" name="Line 1190"/>
        <xdr:cNvSpPr>
          <a:spLocks/>
        </xdr:cNvSpPr>
      </xdr:nvSpPr>
      <xdr:spPr>
        <a:xfrm flipH="1">
          <a:off x="50577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73" name="Line 1191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74" name="Line 1192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19050</xdr:rowOff>
    </xdr:from>
    <xdr:to>
      <xdr:col>68</xdr:col>
      <xdr:colOff>504825</xdr:colOff>
      <xdr:row>62</xdr:row>
      <xdr:rowOff>19050</xdr:rowOff>
    </xdr:to>
    <xdr:sp>
      <xdr:nvSpPr>
        <xdr:cNvPr id="775" name="Line 1193"/>
        <xdr:cNvSpPr>
          <a:spLocks/>
        </xdr:cNvSpPr>
      </xdr:nvSpPr>
      <xdr:spPr>
        <a:xfrm flipH="1">
          <a:off x="50053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62</xdr:row>
      <xdr:rowOff>9525</xdr:rowOff>
    </xdr:from>
    <xdr:to>
      <xdr:col>69</xdr:col>
      <xdr:colOff>9525</xdr:colOff>
      <xdr:row>62</xdr:row>
      <xdr:rowOff>9525</xdr:rowOff>
    </xdr:to>
    <xdr:sp>
      <xdr:nvSpPr>
        <xdr:cNvPr id="776" name="Line 1194"/>
        <xdr:cNvSpPr>
          <a:spLocks/>
        </xdr:cNvSpPr>
      </xdr:nvSpPr>
      <xdr:spPr>
        <a:xfrm flipH="1">
          <a:off x="50053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7" name="Line 1195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8" name="Line 1196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79" name="Line 1197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66</xdr:row>
      <xdr:rowOff>19050</xdr:rowOff>
    </xdr:from>
    <xdr:to>
      <xdr:col>67</xdr:col>
      <xdr:colOff>504825</xdr:colOff>
      <xdr:row>66</xdr:row>
      <xdr:rowOff>19050</xdr:rowOff>
    </xdr:to>
    <xdr:sp>
      <xdr:nvSpPr>
        <xdr:cNvPr id="780" name="Line 1198"/>
        <xdr:cNvSpPr>
          <a:spLocks/>
        </xdr:cNvSpPr>
      </xdr:nvSpPr>
      <xdr:spPr>
        <a:xfrm flipH="1">
          <a:off x="490918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1" name="Line 1199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2" name="Line 1200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3" name="Line 1201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66</xdr:row>
      <xdr:rowOff>19050</xdr:rowOff>
    </xdr:from>
    <xdr:to>
      <xdr:col>68</xdr:col>
      <xdr:colOff>504825</xdr:colOff>
      <xdr:row>66</xdr:row>
      <xdr:rowOff>19050</xdr:rowOff>
    </xdr:to>
    <xdr:sp>
      <xdr:nvSpPr>
        <xdr:cNvPr id="784" name="Line 1202"/>
        <xdr:cNvSpPr>
          <a:spLocks/>
        </xdr:cNvSpPr>
      </xdr:nvSpPr>
      <xdr:spPr>
        <a:xfrm flipH="1">
          <a:off x="50053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5" name="Line 1203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6" name="Line 1204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7" name="Line 1205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66</xdr:row>
      <xdr:rowOff>19050</xdr:rowOff>
    </xdr:from>
    <xdr:to>
      <xdr:col>61</xdr:col>
      <xdr:colOff>504825</xdr:colOff>
      <xdr:row>66</xdr:row>
      <xdr:rowOff>19050</xdr:rowOff>
    </xdr:to>
    <xdr:sp>
      <xdr:nvSpPr>
        <xdr:cNvPr id="788" name="Line 1206"/>
        <xdr:cNvSpPr>
          <a:spLocks/>
        </xdr:cNvSpPr>
      </xdr:nvSpPr>
      <xdr:spPr>
        <a:xfrm flipH="1">
          <a:off x="446341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89" name="Line 1207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90" name="Line 1208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91" name="Line 1209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66</xdr:row>
      <xdr:rowOff>19050</xdr:rowOff>
    </xdr:from>
    <xdr:to>
      <xdr:col>64</xdr:col>
      <xdr:colOff>504825</xdr:colOff>
      <xdr:row>66</xdr:row>
      <xdr:rowOff>19050</xdr:rowOff>
    </xdr:to>
    <xdr:sp>
      <xdr:nvSpPr>
        <xdr:cNvPr id="792" name="Line 1210"/>
        <xdr:cNvSpPr>
          <a:spLocks/>
        </xdr:cNvSpPr>
      </xdr:nvSpPr>
      <xdr:spPr>
        <a:xfrm flipH="1">
          <a:off x="470820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3" name="Line 1211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4" name="Line 1212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5" name="Line 1213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66</xdr:row>
      <xdr:rowOff>19050</xdr:rowOff>
    </xdr:from>
    <xdr:to>
      <xdr:col>65</xdr:col>
      <xdr:colOff>504825</xdr:colOff>
      <xdr:row>66</xdr:row>
      <xdr:rowOff>19050</xdr:rowOff>
    </xdr:to>
    <xdr:sp>
      <xdr:nvSpPr>
        <xdr:cNvPr id="796" name="Line 1214"/>
        <xdr:cNvSpPr>
          <a:spLocks/>
        </xdr:cNvSpPr>
      </xdr:nvSpPr>
      <xdr:spPr>
        <a:xfrm flipH="1">
          <a:off x="47605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67</xdr:row>
      <xdr:rowOff>0</xdr:rowOff>
    </xdr:from>
    <xdr:to>
      <xdr:col>51</xdr:col>
      <xdr:colOff>0</xdr:colOff>
      <xdr:row>69</xdr:row>
      <xdr:rowOff>0</xdr:rowOff>
    </xdr:to>
    <xdr:sp>
      <xdr:nvSpPr>
        <xdr:cNvPr id="797" name="text 55"/>
        <xdr:cNvSpPr txBox="1">
          <a:spLocks noChangeArrowheads="1"/>
        </xdr:cNvSpPr>
      </xdr:nvSpPr>
      <xdr:spPr>
        <a:xfrm>
          <a:off x="29260800" y="158496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8" name="Line 1216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962025</xdr:colOff>
      <xdr:row>66</xdr:row>
      <xdr:rowOff>9525</xdr:rowOff>
    </xdr:from>
    <xdr:to>
      <xdr:col>49</xdr:col>
      <xdr:colOff>9525</xdr:colOff>
      <xdr:row>66</xdr:row>
      <xdr:rowOff>9525</xdr:rowOff>
    </xdr:to>
    <xdr:sp>
      <xdr:nvSpPr>
        <xdr:cNvPr id="799" name="Line 1217"/>
        <xdr:cNvSpPr>
          <a:spLocks/>
        </xdr:cNvSpPr>
      </xdr:nvSpPr>
      <xdr:spPr>
        <a:xfrm flipH="1">
          <a:off x="351948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0" name="Line 1218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1" name="Line 1219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02" name="Line 1220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03" name="Line 1221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804" name="Line 1222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805" name="Line 1223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19050</xdr:rowOff>
    </xdr:from>
    <xdr:to>
      <xdr:col>50</xdr:col>
      <xdr:colOff>504825</xdr:colOff>
      <xdr:row>66</xdr:row>
      <xdr:rowOff>19050</xdr:rowOff>
    </xdr:to>
    <xdr:sp>
      <xdr:nvSpPr>
        <xdr:cNvPr id="806" name="Line 1224"/>
        <xdr:cNvSpPr>
          <a:spLocks/>
        </xdr:cNvSpPr>
      </xdr:nvSpPr>
      <xdr:spPr>
        <a:xfrm flipH="1">
          <a:off x="366807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962025</xdr:colOff>
      <xdr:row>66</xdr:row>
      <xdr:rowOff>9525</xdr:rowOff>
    </xdr:from>
    <xdr:to>
      <xdr:col>51</xdr:col>
      <xdr:colOff>9525</xdr:colOff>
      <xdr:row>66</xdr:row>
      <xdr:rowOff>9525</xdr:rowOff>
    </xdr:to>
    <xdr:sp>
      <xdr:nvSpPr>
        <xdr:cNvPr id="807" name="Line 1225"/>
        <xdr:cNvSpPr>
          <a:spLocks/>
        </xdr:cNvSpPr>
      </xdr:nvSpPr>
      <xdr:spPr>
        <a:xfrm flipH="1">
          <a:off x="36680775" y="15630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8" name="Line 1226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514350</xdr:colOff>
      <xdr:row>66</xdr:row>
      <xdr:rowOff>19050</xdr:rowOff>
    </xdr:from>
    <xdr:to>
      <xdr:col>51</xdr:col>
      <xdr:colOff>504825</xdr:colOff>
      <xdr:row>66</xdr:row>
      <xdr:rowOff>19050</xdr:rowOff>
    </xdr:to>
    <xdr:sp>
      <xdr:nvSpPr>
        <xdr:cNvPr id="809" name="Line 1227"/>
        <xdr:cNvSpPr>
          <a:spLocks/>
        </xdr:cNvSpPr>
      </xdr:nvSpPr>
      <xdr:spPr>
        <a:xfrm flipH="1">
          <a:off x="37204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10" name="Line 1228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11" name="Line 1229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19050</xdr:rowOff>
    </xdr:from>
    <xdr:to>
      <xdr:col>49</xdr:col>
      <xdr:colOff>504825</xdr:colOff>
      <xdr:row>66</xdr:row>
      <xdr:rowOff>19050</xdr:rowOff>
    </xdr:to>
    <xdr:sp>
      <xdr:nvSpPr>
        <xdr:cNvPr id="812" name="Line 1230"/>
        <xdr:cNvSpPr>
          <a:spLocks/>
        </xdr:cNvSpPr>
      </xdr:nvSpPr>
      <xdr:spPr>
        <a:xfrm flipH="1">
          <a:off x="35718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514350</xdr:colOff>
      <xdr:row>66</xdr:row>
      <xdr:rowOff>9525</xdr:rowOff>
    </xdr:from>
    <xdr:to>
      <xdr:col>50</xdr:col>
      <xdr:colOff>9525</xdr:colOff>
      <xdr:row>66</xdr:row>
      <xdr:rowOff>9525</xdr:rowOff>
    </xdr:to>
    <xdr:sp>
      <xdr:nvSpPr>
        <xdr:cNvPr id="813" name="Line 1231"/>
        <xdr:cNvSpPr>
          <a:spLocks/>
        </xdr:cNvSpPr>
      </xdr:nvSpPr>
      <xdr:spPr>
        <a:xfrm flipH="1">
          <a:off x="35718750" y="15630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4" name="Line 1232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5" name="Line 1233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6" name="Line 1234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962025</xdr:colOff>
      <xdr:row>66</xdr:row>
      <xdr:rowOff>19050</xdr:rowOff>
    </xdr:from>
    <xdr:to>
      <xdr:col>14</xdr:col>
      <xdr:colOff>504825</xdr:colOff>
      <xdr:row>66</xdr:row>
      <xdr:rowOff>19050</xdr:rowOff>
    </xdr:to>
    <xdr:sp>
      <xdr:nvSpPr>
        <xdr:cNvPr id="817" name="Line 1235"/>
        <xdr:cNvSpPr>
          <a:spLocks/>
        </xdr:cNvSpPr>
      </xdr:nvSpPr>
      <xdr:spPr>
        <a:xfrm flipH="1">
          <a:off x="99345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8" name="Line 1236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962025</xdr:colOff>
      <xdr:row>62</xdr:row>
      <xdr:rowOff>9525</xdr:rowOff>
    </xdr:from>
    <xdr:to>
      <xdr:col>21</xdr:col>
      <xdr:colOff>9525</xdr:colOff>
      <xdr:row>62</xdr:row>
      <xdr:rowOff>9525</xdr:rowOff>
    </xdr:to>
    <xdr:sp>
      <xdr:nvSpPr>
        <xdr:cNvPr id="819" name="Line 1237"/>
        <xdr:cNvSpPr>
          <a:spLocks/>
        </xdr:cNvSpPr>
      </xdr:nvSpPr>
      <xdr:spPr>
        <a:xfrm flipH="1">
          <a:off x="143922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20" name="Line 1238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21" name="Line 1239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22" name="Line 1240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23" name="Line 1241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24" name="Line 1242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25" name="Line 1243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19050</xdr:rowOff>
    </xdr:from>
    <xdr:to>
      <xdr:col>22</xdr:col>
      <xdr:colOff>504825</xdr:colOff>
      <xdr:row>62</xdr:row>
      <xdr:rowOff>19050</xdr:rowOff>
    </xdr:to>
    <xdr:sp>
      <xdr:nvSpPr>
        <xdr:cNvPr id="826" name="Line 1244"/>
        <xdr:cNvSpPr>
          <a:spLocks/>
        </xdr:cNvSpPr>
      </xdr:nvSpPr>
      <xdr:spPr>
        <a:xfrm flipH="1">
          <a:off x="158781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962025</xdr:colOff>
      <xdr:row>62</xdr:row>
      <xdr:rowOff>9525</xdr:rowOff>
    </xdr:from>
    <xdr:to>
      <xdr:col>23</xdr:col>
      <xdr:colOff>9525</xdr:colOff>
      <xdr:row>62</xdr:row>
      <xdr:rowOff>9525</xdr:rowOff>
    </xdr:to>
    <xdr:sp>
      <xdr:nvSpPr>
        <xdr:cNvPr id="827" name="Line 1245"/>
        <xdr:cNvSpPr>
          <a:spLocks/>
        </xdr:cNvSpPr>
      </xdr:nvSpPr>
      <xdr:spPr>
        <a:xfrm flipH="1">
          <a:off x="158781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28" name="Line 1246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29" name="Line 1247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19050</xdr:rowOff>
    </xdr:from>
    <xdr:to>
      <xdr:col>23</xdr:col>
      <xdr:colOff>504825</xdr:colOff>
      <xdr:row>62</xdr:row>
      <xdr:rowOff>19050</xdr:rowOff>
    </xdr:to>
    <xdr:sp>
      <xdr:nvSpPr>
        <xdr:cNvPr id="830" name="Line 1248"/>
        <xdr:cNvSpPr>
          <a:spLocks/>
        </xdr:cNvSpPr>
      </xdr:nvSpPr>
      <xdr:spPr>
        <a:xfrm flipH="1">
          <a:off x="164020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514350</xdr:colOff>
      <xdr:row>62</xdr:row>
      <xdr:rowOff>9525</xdr:rowOff>
    </xdr:from>
    <xdr:to>
      <xdr:col>24</xdr:col>
      <xdr:colOff>9525</xdr:colOff>
      <xdr:row>62</xdr:row>
      <xdr:rowOff>9525</xdr:rowOff>
    </xdr:to>
    <xdr:sp>
      <xdr:nvSpPr>
        <xdr:cNvPr id="831" name="Line 1249"/>
        <xdr:cNvSpPr>
          <a:spLocks/>
        </xdr:cNvSpPr>
      </xdr:nvSpPr>
      <xdr:spPr>
        <a:xfrm flipH="1">
          <a:off x="164020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32" name="Line 1250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33" name="Line 1251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34" name="Line 1252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35" name="Line 1253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36" name="Line 1254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7" name="Line 1255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838" name="Line 1256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9525</xdr:rowOff>
    </xdr:from>
    <xdr:to>
      <xdr:col>28</xdr:col>
      <xdr:colOff>9525</xdr:colOff>
      <xdr:row>62</xdr:row>
      <xdr:rowOff>9525</xdr:rowOff>
    </xdr:to>
    <xdr:sp>
      <xdr:nvSpPr>
        <xdr:cNvPr id="839" name="Line 1257"/>
        <xdr:cNvSpPr>
          <a:spLocks/>
        </xdr:cNvSpPr>
      </xdr:nvSpPr>
      <xdr:spPr>
        <a:xfrm flipH="1">
          <a:off x="193738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40" name="Line 1258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41" name="Line 1259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842" name="Line 1260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9525</xdr:rowOff>
    </xdr:from>
    <xdr:to>
      <xdr:col>29</xdr:col>
      <xdr:colOff>9525</xdr:colOff>
      <xdr:row>62</xdr:row>
      <xdr:rowOff>9525</xdr:rowOff>
    </xdr:to>
    <xdr:sp>
      <xdr:nvSpPr>
        <xdr:cNvPr id="843" name="Line 1261"/>
        <xdr:cNvSpPr>
          <a:spLocks/>
        </xdr:cNvSpPr>
      </xdr:nvSpPr>
      <xdr:spPr>
        <a:xfrm flipH="1">
          <a:off x="203358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44" name="Line 1262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45" name="Line 1263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46" name="Line 1264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47" name="Line 1265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48" name="Line 1266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49" name="Line 1267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850" name="Line 1268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851" name="Line 1269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52" name="Line 1270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53" name="Line 1271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854" name="Line 1272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855" name="Line 1273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56" name="Line 1274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9525</xdr:rowOff>
    </xdr:from>
    <xdr:to>
      <xdr:col>34</xdr:col>
      <xdr:colOff>9525</xdr:colOff>
      <xdr:row>62</xdr:row>
      <xdr:rowOff>9525</xdr:rowOff>
    </xdr:to>
    <xdr:sp>
      <xdr:nvSpPr>
        <xdr:cNvPr id="857" name="Line 1275"/>
        <xdr:cNvSpPr>
          <a:spLocks/>
        </xdr:cNvSpPr>
      </xdr:nvSpPr>
      <xdr:spPr>
        <a:xfrm flipH="1">
          <a:off x="238315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58" name="Line 1276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59" name="Line 1277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19050</xdr:rowOff>
    </xdr:from>
    <xdr:to>
      <xdr:col>34</xdr:col>
      <xdr:colOff>504825</xdr:colOff>
      <xdr:row>62</xdr:row>
      <xdr:rowOff>19050</xdr:rowOff>
    </xdr:to>
    <xdr:sp>
      <xdr:nvSpPr>
        <xdr:cNvPr id="860" name="Line 1278"/>
        <xdr:cNvSpPr>
          <a:spLocks/>
        </xdr:cNvSpPr>
      </xdr:nvSpPr>
      <xdr:spPr>
        <a:xfrm flipH="1">
          <a:off x="247935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962025</xdr:colOff>
      <xdr:row>62</xdr:row>
      <xdr:rowOff>9525</xdr:rowOff>
    </xdr:from>
    <xdr:to>
      <xdr:col>35</xdr:col>
      <xdr:colOff>9525</xdr:colOff>
      <xdr:row>62</xdr:row>
      <xdr:rowOff>9525</xdr:rowOff>
    </xdr:to>
    <xdr:sp>
      <xdr:nvSpPr>
        <xdr:cNvPr id="861" name="Line 1279"/>
        <xdr:cNvSpPr>
          <a:spLocks/>
        </xdr:cNvSpPr>
      </xdr:nvSpPr>
      <xdr:spPr>
        <a:xfrm flipH="1">
          <a:off x="247935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62" name="Line 1280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3" name="Line 128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64" name="Line 1282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65" name="Line 1283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6" name="Line 128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7" name="Line 128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68" name="Line 1286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69" name="Line 1287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70" name="Line 1288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71" name="Line 1289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872" name="Line 1290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73" name="Line 129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74" name="Line 129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75" name="Line 1293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76" name="Line 129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877" name="Line 129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78" name="Line 1296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79" name="Line 1297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19050</xdr:rowOff>
    </xdr:from>
    <xdr:to>
      <xdr:col>21</xdr:col>
      <xdr:colOff>504825</xdr:colOff>
      <xdr:row>62</xdr:row>
      <xdr:rowOff>19050</xdr:rowOff>
    </xdr:to>
    <xdr:sp>
      <xdr:nvSpPr>
        <xdr:cNvPr id="880" name="Line 1298"/>
        <xdr:cNvSpPr>
          <a:spLocks/>
        </xdr:cNvSpPr>
      </xdr:nvSpPr>
      <xdr:spPr>
        <a:xfrm flipH="1">
          <a:off x="149161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514350</xdr:colOff>
      <xdr:row>62</xdr:row>
      <xdr:rowOff>9525</xdr:rowOff>
    </xdr:from>
    <xdr:to>
      <xdr:col>22</xdr:col>
      <xdr:colOff>9525</xdr:colOff>
      <xdr:row>62</xdr:row>
      <xdr:rowOff>9525</xdr:rowOff>
    </xdr:to>
    <xdr:sp>
      <xdr:nvSpPr>
        <xdr:cNvPr id="881" name="Line 1299"/>
        <xdr:cNvSpPr>
          <a:spLocks/>
        </xdr:cNvSpPr>
      </xdr:nvSpPr>
      <xdr:spPr>
        <a:xfrm flipH="1">
          <a:off x="149161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82" name="Line 1300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83" name="Line 1301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884" name="Line 1302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885" name="Line 1303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86" name="Line 1304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7" name="Line 1305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888" name="Line 1306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889" name="Line 1307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0" name="Line 1308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1" name="Line 1309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2" name="Line 1310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3" name="Line 1311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4" name="Line 1312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895" name="Line 1313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6" name="Line 1314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7" name="Line 1315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19050</xdr:rowOff>
    </xdr:from>
    <xdr:to>
      <xdr:col>35</xdr:col>
      <xdr:colOff>504825</xdr:colOff>
      <xdr:row>62</xdr:row>
      <xdr:rowOff>19050</xdr:rowOff>
    </xdr:to>
    <xdr:sp>
      <xdr:nvSpPr>
        <xdr:cNvPr id="898" name="Line 1316"/>
        <xdr:cNvSpPr>
          <a:spLocks/>
        </xdr:cNvSpPr>
      </xdr:nvSpPr>
      <xdr:spPr>
        <a:xfrm flipH="1">
          <a:off x="253174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514350</xdr:colOff>
      <xdr:row>62</xdr:row>
      <xdr:rowOff>9525</xdr:rowOff>
    </xdr:from>
    <xdr:to>
      <xdr:col>36</xdr:col>
      <xdr:colOff>9525</xdr:colOff>
      <xdr:row>62</xdr:row>
      <xdr:rowOff>9525</xdr:rowOff>
    </xdr:to>
    <xdr:sp>
      <xdr:nvSpPr>
        <xdr:cNvPr id="899" name="Line 1317"/>
        <xdr:cNvSpPr>
          <a:spLocks/>
        </xdr:cNvSpPr>
      </xdr:nvSpPr>
      <xdr:spPr>
        <a:xfrm flipH="1">
          <a:off x="253174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0" name="Line 1318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1" name="Line 1319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2" name="Line 1320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3" name="Line 1321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904" name="Line 1322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514350</xdr:colOff>
      <xdr:row>62</xdr:row>
      <xdr:rowOff>19050</xdr:rowOff>
    </xdr:from>
    <xdr:to>
      <xdr:col>37</xdr:col>
      <xdr:colOff>504825</xdr:colOff>
      <xdr:row>62</xdr:row>
      <xdr:rowOff>19050</xdr:rowOff>
    </xdr:to>
    <xdr:sp>
      <xdr:nvSpPr>
        <xdr:cNvPr id="905" name="Line 1323"/>
        <xdr:cNvSpPr>
          <a:spLocks/>
        </xdr:cNvSpPr>
      </xdr:nvSpPr>
      <xdr:spPr>
        <a:xfrm flipH="1">
          <a:off x="268033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6" name="Line 1324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7" name="Line 1325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19050</xdr:rowOff>
    </xdr:from>
    <xdr:to>
      <xdr:col>36</xdr:col>
      <xdr:colOff>504825</xdr:colOff>
      <xdr:row>62</xdr:row>
      <xdr:rowOff>19050</xdr:rowOff>
    </xdr:to>
    <xdr:sp>
      <xdr:nvSpPr>
        <xdr:cNvPr id="908" name="Line 1326"/>
        <xdr:cNvSpPr>
          <a:spLocks/>
        </xdr:cNvSpPr>
      </xdr:nvSpPr>
      <xdr:spPr>
        <a:xfrm flipH="1">
          <a:off x="262794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962025</xdr:colOff>
      <xdr:row>62</xdr:row>
      <xdr:rowOff>9525</xdr:rowOff>
    </xdr:from>
    <xdr:to>
      <xdr:col>37</xdr:col>
      <xdr:colOff>9525</xdr:colOff>
      <xdr:row>62</xdr:row>
      <xdr:rowOff>9525</xdr:rowOff>
    </xdr:to>
    <xdr:sp>
      <xdr:nvSpPr>
        <xdr:cNvPr id="909" name="Line 1327"/>
        <xdr:cNvSpPr>
          <a:spLocks/>
        </xdr:cNvSpPr>
      </xdr:nvSpPr>
      <xdr:spPr>
        <a:xfrm flipH="1">
          <a:off x="262794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63</xdr:row>
      <xdr:rowOff>114300</xdr:rowOff>
    </xdr:from>
    <xdr:to>
      <xdr:col>29</xdr:col>
      <xdr:colOff>476250</xdr:colOff>
      <xdr:row>63</xdr:row>
      <xdr:rowOff>114300</xdr:rowOff>
    </xdr:to>
    <xdr:sp>
      <xdr:nvSpPr>
        <xdr:cNvPr id="910" name="Line 1328"/>
        <xdr:cNvSpPr>
          <a:spLocks/>
        </xdr:cNvSpPr>
      </xdr:nvSpPr>
      <xdr:spPr>
        <a:xfrm flipH="1" flipV="1">
          <a:off x="20707350" y="15049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63</xdr:row>
      <xdr:rowOff>114300</xdr:rowOff>
    </xdr:from>
    <xdr:to>
      <xdr:col>30</xdr:col>
      <xdr:colOff>485775</xdr:colOff>
      <xdr:row>63</xdr:row>
      <xdr:rowOff>114300</xdr:rowOff>
    </xdr:to>
    <xdr:sp>
      <xdr:nvSpPr>
        <xdr:cNvPr id="911" name="Line 1329"/>
        <xdr:cNvSpPr>
          <a:spLocks/>
        </xdr:cNvSpPr>
      </xdr:nvSpPr>
      <xdr:spPr>
        <a:xfrm flipH="1" flipV="1">
          <a:off x="21221700" y="15049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12" name="Line 1330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9525</xdr:rowOff>
    </xdr:from>
    <xdr:to>
      <xdr:col>31</xdr:col>
      <xdr:colOff>9525</xdr:colOff>
      <xdr:row>62</xdr:row>
      <xdr:rowOff>9525</xdr:rowOff>
    </xdr:to>
    <xdr:sp>
      <xdr:nvSpPr>
        <xdr:cNvPr id="913" name="Line 1331"/>
        <xdr:cNvSpPr>
          <a:spLocks/>
        </xdr:cNvSpPr>
      </xdr:nvSpPr>
      <xdr:spPr>
        <a:xfrm flipH="1">
          <a:off x="218217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4" name="Line 1332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5" name="Line 1333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16" name="Line 1334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17" name="Line 1335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18" name="Line 1336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19" name="Line 1337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20" name="Line 1338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21" name="Line 1339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22" name="Line 1340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23" name="Line 1341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24" name="Line 1342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25" name="Line 1343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19050</xdr:rowOff>
    </xdr:from>
    <xdr:to>
      <xdr:col>31</xdr:col>
      <xdr:colOff>504825</xdr:colOff>
      <xdr:row>62</xdr:row>
      <xdr:rowOff>19050</xdr:rowOff>
    </xdr:to>
    <xdr:sp>
      <xdr:nvSpPr>
        <xdr:cNvPr id="926" name="Line 1344"/>
        <xdr:cNvSpPr>
          <a:spLocks/>
        </xdr:cNvSpPr>
      </xdr:nvSpPr>
      <xdr:spPr>
        <a:xfrm flipH="1">
          <a:off x="223456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62</xdr:row>
      <xdr:rowOff>9525</xdr:rowOff>
    </xdr:from>
    <xdr:to>
      <xdr:col>32</xdr:col>
      <xdr:colOff>9525</xdr:colOff>
      <xdr:row>62</xdr:row>
      <xdr:rowOff>9525</xdr:rowOff>
    </xdr:to>
    <xdr:sp>
      <xdr:nvSpPr>
        <xdr:cNvPr id="927" name="Line 1345"/>
        <xdr:cNvSpPr>
          <a:spLocks/>
        </xdr:cNvSpPr>
      </xdr:nvSpPr>
      <xdr:spPr>
        <a:xfrm flipH="1">
          <a:off x="223456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63</xdr:row>
      <xdr:rowOff>0</xdr:rowOff>
    </xdr:from>
    <xdr:to>
      <xdr:col>37</xdr:col>
      <xdr:colOff>0</xdr:colOff>
      <xdr:row>65</xdr:row>
      <xdr:rowOff>0</xdr:rowOff>
    </xdr:to>
    <xdr:sp>
      <xdr:nvSpPr>
        <xdr:cNvPr id="928" name="text 55"/>
        <xdr:cNvSpPr txBox="1">
          <a:spLocks noChangeArrowheads="1"/>
        </xdr:cNvSpPr>
      </xdr:nvSpPr>
      <xdr:spPr>
        <a:xfrm>
          <a:off x="1440180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29" name="Line 1347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0" name="Line 1348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1" name="Line 1349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2" name="Line 1350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3" name="Line 1351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4" name="Line 1352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5" name="Line 1353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6" name="Line 1354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37" name="Line 1355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38" name="Line 1356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39" name="Line 1357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62</xdr:row>
      <xdr:rowOff>19050</xdr:rowOff>
    </xdr:from>
    <xdr:to>
      <xdr:col>28</xdr:col>
      <xdr:colOff>504825</xdr:colOff>
      <xdr:row>62</xdr:row>
      <xdr:rowOff>19050</xdr:rowOff>
    </xdr:to>
    <xdr:sp>
      <xdr:nvSpPr>
        <xdr:cNvPr id="940" name="Line 1358"/>
        <xdr:cNvSpPr>
          <a:spLocks/>
        </xdr:cNvSpPr>
      </xdr:nvSpPr>
      <xdr:spPr>
        <a:xfrm flipH="1">
          <a:off x="203358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41" name="Line 1359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42" name="Line 1360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19050</xdr:rowOff>
    </xdr:from>
    <xdr:to>
      <xdr:col>27</xdr:col>
      <xdr:colOff>504825</xdr:colOff>
      <xdr:row>63</xdr:row>
      <xdr:rowOff>19050</xdr:rowOff>
    </xdr:to>
    <xdr:sp>
      <xdr:nvSpPr>
        <xdr:cNvPr id="943" name="Line 1361"/>
        <xdr:cNvSpPr>
          <a:spLocks/>
        </xdr:cNvSpPr>
      </xdr:nvSpPr>
      <xdr:spPr>
        <a:xfrm flipH="1">
          <a:off x="19373850" y="14954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63</xdr:row>
      <xdr:rowOff>9525</xdr:rowOff>
    </xdr:from>
    <xdr:to>
      <xdr:col>28</xdr:col>
      <xdr:colOff>9525</xdr:colOff>
      <xdr:row>63</xdr:row>
      <xdr:rowOff>9525</xdr:rowOff>
    </xdr:to>
    <xdr:sp>
      <xdr:nvSpPr>
        <xdr:cNvPr id="944" name="Line 1362"/>
        <xdr:cNvSpPr>
          <a:spLocks/>
        </xdr:cNvSpPr>
      </xdr:nvSpPr>
      <xdr:spPr>
        <a:xfrm flipH="1">
          <a:off x="19373850" y="14944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5" name="Line 1363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6" name="Line 1364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47" name="Line 1365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48" name="Line 1366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49" name="Line 1367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50" name="Line 1368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1" name="Line 1369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2" name="Line 1370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3" name="Line 1371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4" name="Line 1372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55" name="Line 1373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514350</xdr:colOff>
      <xdr:row>62</xdr:row>
      <xdr:rowOff>19050</xdr:rowOff>
    </xdr:from>
    <xdr:to>
      <xdr:col>27</xdr:col>
      <xdr:colOff>504825</xdr:colOff>
      <xdr:row>62</xdr:row>
      <xdr:rowOff>19050</xdr:rowOff>
    </xdr:to>
    <xdr:sp>
      <xdr:nvSpPr>
        <xdr:cNvPr id="956" name="Line 1374"/>
        <xdr:cNvSpPr>
          <a:spLocks/>
        </xdr:cNvSpPr>
      </xdr:nvSpPr>
      <xdr:spPr>
        <a:xfrm flipH="1">
          <a:off x="193738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7" name="Line 1375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58" name="Line 1376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19050</xdr:rowOff>
    </xdr:from>
    <xdr:to>
      <xdr:col>26</xdr:col>
      <xdr:colOff>504825</xdr:colOff>
      <xdr:row>62</xdr:row>
      <xdr:rowOff>19050</xdr:rowOff>
    </xdr:to>
    <xdr:sp>
      <xdr:nvSpPr>
        <xdr:cNvPr id="959" name="Line 1377"/>
        <xdr:cNvSpPr>
          <a:spLocks/>
        </xdr:cNvSpPr>
      </xdr:nvSpPr>
      <xdr:spPr>
        <a:xfrm flipH="1">
          <a:off x="188499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962025</xdr:colOff>
      <xdr:row>62</xdr:row>
      <xdr:rowOff>9525</xdr:rowOff>
    </xdr:from>
    <xdr:to>
      <xdr:col>27</xdr:col>
      <xdr:colOff>9525</xdr:colOff>
      <xdr:row>62</xdr:row>
      <xdr:rowOff>9525</xdr:rowOff>
    </xdr:to>
    <xdr:sp>
      <xdr:nvSpPr>
        <xdr:cNvPr id="960" name="Line 1378"/>
        <xdr:cNvSpPr>
          <a:spLocks/>
        </xdr:cNvSpPr>
      </xdr:nvSpPr>
      <xdr:spPr>
        <a:xfrm flipH="1">
          <a:off x="188499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1" name="Line 1379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2" name="Line 1380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3" name="Line 1381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4" name="Line 1382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5" name="Line 1383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66" name="Line 1384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7" name="Line 1385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68" name="Line 1386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69" name="Line 1387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70" name="Line 1388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71" name="Line 1389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62</xdr:row>
      <xdr:rowOff>19050</xdr:rowOff>
    </xdr:from>
    <xdr:to>
      <xdr:col>30</xdr:col>
      <xdr:colOff>504825</xdr:colOff>
      <xdr:row>62</xdr:row>
      <xdr:rowOff>19050</xdr:rowOff>
    </xdr:to>
    <xdr:sp>
      <xdr:nvSpPr>
        <xdr:cNvPr id="972" name="Line 1390"/>
        <xdr:cNvSpPr>
          <a:spLocks/>
        </xdr:cNvSpPr>
      </xdr:nvSpPr>
      <xdr:spPr>
        <a:xfrm flipH="1">
          <a:off x="218217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73" name="Line 1391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74" name="Line 1392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19050</xdr:rowOff>
    </xdr:from>
    <xdr:to>
      <xdr:col>29</xdr:col>
      <xdr:colOff>504825</xdr:colOff>
      <xdr:row>62</xdr:row>
      <xdr:rowOff>19050</xdr:rowOff>
    </xdr:to>
    <xdr:sp>
      <xdr:nvSpPr>
        <xdr:cNvPr id="975" name="Line 1393"/>
        <xdr:cNvSpPr>
          <a:spLocks/>
        </xdr:cNvSpPr>
      </xdr:nvSpPr>
      <xdr:spPr>
        <a:xfrm flipH="1">
          <a:off x="208597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62</xdr:row>
      <xdr:rowOff>9525</xdr:rowOff>
    </xdr:from>
    <xdr:to>
      <xdr:col>30</xdr:col>
      <xdr:colOff>9525</xdr:colOff>
      <xdr:row>62</xdr:row>
      <xdr:rowOff>9525</xdr:rowOff>
    </xdr:to>
    <xdr:sp>
      <xdr:nvSpPr>
        <xdr:cNvPr id="976" name="Line 1394"/>
        <xdr:cNvSpPr>
          <a:spLocks/>
        </xdr:cNvSpPr>
      </xdr:nvSpPr>
      <xdr:spPr>
        <a:xfrm flipH="1">
          <a:off x="2085975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7" name="Line 1395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78" name="Line 1396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79" name="Line 1397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0" name="Line 1398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1" name="Line 1399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2" name="Line 1400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3" name="Line 1401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4" name="Line 1402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5" name="Line 1403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86" name="Line 1404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7" name="Line 1405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514350</xdr:colOff>
      <xdr:row>62</xdr:row>
      <xdr:rowOff>19050</xdr:rowOff>
    </xdr:from>
    <xdr:to>
      <xdr:col>33</xdr:col>
      <xdr:colOff>504825</xdr:colOff>
      <xdr:row>62</xdr:row>
      <xdr:rowOff>19050</xdr:rowOff>
    </xdr:to>
    <xdr:sp>
      <xdr:nvSpPr>
        <xdr:cNvPr id="988" name="Line 1406"/>
        <xdr:cNvSpPr>
          <a:spLocks/>
        </xdr:cNvSpPr>
      </xdr:nvSpPr>
      <xdr:spPr>
        <a:xfrm flipH="1">
          <a:off x="2383155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89" name="Line 1407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90" name="Line 1408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19050</xdr:rowOff>
    </xdr:from>
    <xdr:to>
      <xdr:col>32</xdr:col>
      <xdr:colOff>504825</xdr:colOff>
      <xdr:row>62</xdr:row>
      <xdr:rowOff>19050</xdr:rowOff>
    </xdr:to>
    <xdr:sp>
      <xdr:nvSpPr>
        <xdr:cNvPr id="991" name="Line 1409"/>
        <xdr:cNvSpPr>
          <a:spLocks/>
        </xdr:cNvSpPr>
      </xdr:nvSpPr>
      <xdr:spPr>
        <a:xfrm flipH="1">
          <a:off x="2330767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62</xdr:row>
      <xdr:rowOff>9525</xdr:rowOff>
    </xdr:from>
    <xdr:to>
      <xdr:col>33</xdr:col>
      <xdr:colOff>9525</xdr:colOff>
      <xdr:row>62</xdr:row>
      <xdr:rowOff>9525</xdr:rowOff>
    </xdr:to>
    <xdr:sp>
      <xdr:nvSpPr>
        <xdr:cNvPr id="992" name="Line 1410"/>
        <xdr:cNvSpPr>
          <a:spLocks/>
        </xdr:cNvSpPr>
      </xdr:nvSpPr>
      <xdr:spPr>
        <a:xfrm flipH="1">
          <a:off x="2330767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3" name="Line 1411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4" name="Line 1412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5" name="Line 1413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514350</xdr:colOff>
      <xdr:row>66</xdr:row>
      <xdr:rowOff>19050</xdr:rowOff>
    </xdr:from>
    <xdr:to>
      <xdr:col>31</xdr:col>
      <xdr:colOff>504825</xdr:colOff>
      <xdr:row>66</xdr:row>
      <xdr:rowOff>19050</xdr:rowOff>
    </xdr:to>
    <xdr:sp>
      <xdr:nvSpPr>
        <xdr:cNvPr id="996" name="Line 1414"/>
        <xdr:cNvSpPr>
          <a:spLocks/>
        </xdr:cNvSpPr>
      </xdr:nvSpPr>
      <xdr:spPr>
        <a:xfrm flipH="1">
          <a:off x="223456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997" name="Line 1415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998" name="Line 1416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999" name="Line 1417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962025</xdr:colOff>
      <xdr:row>66</xdr:row>
      <xdr:rowOff>19050</xdr:rowOff>
    </xdr:from>
    <xdr:to>
      <xdr:col>32</xdr:col>
      <xdr:colOff>504825</xdr:colOff>
      <xdr:row>66</xdr:row>
      <xdr:rowOff>19050</xdr:rowOff>
    </xdr:to>
    <xdr:sp>
      <xdr:nvSpPr>
        <xdr:cNvPr id="1000" name="Line 1418"/>
        <xdr:cNvSpPr>
          <a:spLocks/>
        </xdr:cNvSpPr>
      </xdr:nvSpPr>
      <xdr:spPr>
        <a:xfrm flipH="1">
          <a:off x="233076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1" name="Line 1419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2" name="Line 1420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3" name="Line 1421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514350</xdr:colOff>
      <xdr:row>66</xdr:row>
      <xdr:rowOff>19050</xdr:rowOff>
    </xdr:from>
    <xdr:to>
      <xdr:col>25</xdr:col>
      <xdr:colOff>504825</xdr:colOff>
      <xdr:row>66</xdr:row>
      <xdr:rowOff>19050</xdr:rowOff>
    </xdr:to>
    <xdr:sp>
      <xdr:nvSpPr>
        <xdr:cNvPr id="1004" name="Line 1422"/>
        <xdr:cNvSpPr>
          <a:spLocks/>
        </xdr:cNvSpPr>
      </xdr:nvSpPr>
      <xdr:spPr>
        <a:xfrm flipH="1">
          <a:off x="178879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5" name="Line 1423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6" name="Line 1424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7" name="Line 1425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962025</xdr:colOff>
      <xdr:row>66</xdr:row>
      <xdr:rowOff>19050</xdr:rowOff>
    </xdr:from>
    <xdr:to>
      <xdr:col>28</xdr:col>
      <xdr:colOff>504825</xdr:colOff>
      <xdr:row>66</xdr:row>
      <xdr:rowOff>19050</xdr:rowOff>
    </xdr:to>
    <xdr:sp>
      <xdr:nvSpPr>
        <xdr:cNvPr id="1008" name="Line 1426"/>
        <xdr:cNvSpPr>
          <a:spLocks/>
        </xdr:cNvSpPr>
      </xdr:nvSpPr>
      <xdr:spPr>
        <a:xfrm flipH="1">
          <a:off x="20335875" y="15640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09" name="Line 1427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10" name="Line 1428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11" name="Line 1429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514350</xdr:colOff>
      <xdr:row>66</xdr:row>
      <xdr:rowOff>19050</xdr:rowOff>
    </xdr:from>
    <xdr:to>
      <xdr:col>29</xdr:col>
      <xdr:colOff>504825</xdr:colOff>
      <xdr:row>66</xdr:row>
      <xdr:rowOff>19050</xdr:rowOff>
    </xdr:to>
    <xdr:sp>
      <xdr:nvSpPr>
        <xdr:cNvPr id="1012" name="Line 1430"/>
        <xdr:cNvSpPr>
          <a:spLocks/>
        </xdr:cNvSpPr>
      </xdr:nvSpPr>
      <xdr:spPr>
        <a:xfrm flipH="1">
          <a:off x="20859750" y="15640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3" name="Line 14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4" name="Line 14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5" name="Line 14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6" name="Line 14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7" name="Line 14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18" name="Line 14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19" name="Line 14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0" name="Line 14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1" name="Line 14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2" name="Line 14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3" name="Line 14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4" name="Line 14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5" name="Line 14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6" name="Line 14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7" name="Line 14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28" name="Line 14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29" name="Line 14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0" name="Line 14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1" name="Line 14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2" name="Line 14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3" name="Line 14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4" name="Line 14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5" name="Line 14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6" name="Line 14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7" name="Line 14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38" name="Line 14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39" name="Line 14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0" name="Line 14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1" name="Line 145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2" name="Line 146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3" name="Line 146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4" name="Line 146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5" name="Line 146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6" name="Line 146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7" name="Line 146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48" name="Line 146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49" name="Line 146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0" name="Line 146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1" name="Line 146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2" name="Line 147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3" name="Line 147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4" name="Line 147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5" name="Line 147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6" name="Line 147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7" name="Line 147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58" name="Line 147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59" name="Line 147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0" name="Line 147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1" name="Line 147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2" name="Line 148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3" name="Line 148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4" name="Line 148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5" name="Line 148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6" name="Line 148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7" name="Line 148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68" name="Line 148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69" name="Line 148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0" name="Line 148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1" name="Line 148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2" name="Line 149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3" name="Line 149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4" name="Line 149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5" name="Line 149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6" name="Line 149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7" name="Line 149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78" name="Line 149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79" name="Line 149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0" name="Line 149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1" name="Line 149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2" name="Line 150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3" name="Line 150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4" name="Line 150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5" name="Line 150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6" name="Line 150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7" name="Line 150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88" name="Line 150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89" name="Line 150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0" name="Line 150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1" name="Line 150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2" name="Line 151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3" name="Line 151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4" name="Line 151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5" name="Line 151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6" name="Line 151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7" name="Line 151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098" name="Line 151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099" name="Line 151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0" name="Line 151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1" name="Line 151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2" name="Line 152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3" name="Line 152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4" name="Line 152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5" name="Line 152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6" name="Line 152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7" name="Line 152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08" name="Line 152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09" name="Line 152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0" name="Line 152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1" name="Line 152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2" name="Line 153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3" name="Line 153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4" name="Line 153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5" name="Line 153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6" name="Line 153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7" name="Line 153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18" name="Line 153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19" name="Line 153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0" name="Line 153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1" name="Line 153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2" name="Line 154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3" name="Line 154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4" name="Line 154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5" name="Line 154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6" name="Line 154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7" name="Line 154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28" name="Line 154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29" name="Line 154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0" name="Line 154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1" name="Line 154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2" name="Line 155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3" name="Line 155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4" name="Line 155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5" name="Line 155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6" name="Line 155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7" name="Line 155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38" name="Line 155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39" name="Line 155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0" name="Line 155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1" name="Line 155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2" name="Line 156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3" name="Line 156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4" name="Line 156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5" name="Line 156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6" name="Line 156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7" name="Line 156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48" name="Line 156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49" name="Line 156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0" name="Line 156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1" name="Line 156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2" name="Line 157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3" name="Line 157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4" name="Line 157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5" name="Line 1573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6" name="Line 1574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7" name="Line 1575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58" name="Line 1576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59" name="Line 1577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60" name="Line 1578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61" name="Line 1579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62" name="Line 1580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19050</xdr:rowOff>
    </xdr:from>
    <xdr:to>
      <xdr:col>16</xdr:col>
      <xdr:colOff>504825</xdr:colOff>
      <xdr:row>71</xdr:row>
      <xdr:rowOff>19050</xdr:rowOff>
    </xdr:to>
    <xdr:sp>
      <xdr:nvSpPr>
        <xdr:cNvPr id="1163" name="Line 1581"/>
        <xdr:cNvSpPr>
          <a:spLocks/>
        </xdr:cNvSpPr>
      </xdr:nvSpPr>
      <xdr:spPr>
        <a:xfrm flipH="1">
          <a:off x="11420475" y="1693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71</xdr:row>
      <xdr:rowOff>9525</xdr:rowOff>
    </xdr:from>
    <xdr:to>
      <xdr:col>17</xdr:col>
      <xdr:colOff>9525</xdr:colOff>
      <xdr:row>71</xdr:row>
      <xdr:rowOff>9525</xdr:rowOff>
    </xdr:to>
    <xdr:sp>
      <xdr:nvSpPr>
        <xdr:cNvPr id="1164" name="Line 1582"/>
        <xdr:cNvSpPr>
          <a:spLocks/>
        </xdr:cNvSpPr>
      </xdr:nvSpPr>
      <xdr:spPr>
        <a:xfrm flipH="1">
          <a:off x="11420475" y="1692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5" name="Line 15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6" name="Line 15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7" name="Line 15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68" name="Line 15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69" name="Line 15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0" name="Line 15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1" name="Line 15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2" name="Line 15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3" name="Line 15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4" name="Line 15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5" name="Line 15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6" name="Line 15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7" name="Line 15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78" name="Line 15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79" name="Line 15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0" name="Line 15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1" name="Line 15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2" name="Line 16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3" name="Line 16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4" name="Line 16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5" name="Line 16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6" name="Line 16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7" name="Line 16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88" name="Line 16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89" name="Line 16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0" name="Line 16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1" name="Line 16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2" name="Line 16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3" name="Line 161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4" name="Line 161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5" name="Line 161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6" name="Line 161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7" name="Line 161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198" name="Line 161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199" name="Line 161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0" name="Line 161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1" name="Line 161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2" name="Line 162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3" name="Line 162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4" name="Line 162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5" name="Line 162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6" name="Line 162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7" name="Line 162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08" name="Line 162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09" name="Line 162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0" name="Line 162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1" name="Line 162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2" name="Line 163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3" name="Line 163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4" name="Line 163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5" name="Line 163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6" name="Line 163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7" name="Line 163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18" name="Line 163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19" name="Line 163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0" name="Line 163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1" name="Line 163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2" name="Line 164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3" name="Line 164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4" name="Line 164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5" name="Line 164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6" name="Line 164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7" name="Line 164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28" name="Line 164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29" name="Line 164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0" name="Line 164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1" name="Line 164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2" name="Line 165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3" name="Line 165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4" name="Line 165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5" name="Line 165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6" name="Line 165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7" name="Line 165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38" name="Line 165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39" name="Line 165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0" name="Line 165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1" name="Line 165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2" name="Line 166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3" name="Line 166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4" name="Line 166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5" name="Line 166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6" name="Line 166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7" name="Line 166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48" name="Line 166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49" name="Line 166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0" name="Line 166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1" name="Line 166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2" name="Line 167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3" name="Line 167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4" name="Line 167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5" name="Line 167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6" name="Line 167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7" name="Line 167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58" name="Line 167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59" name="Line 167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0" name="Line 167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1" name="Line 167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2" name="Line 168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3" name="Line 168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4" name="Line 168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5" name="Line 168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6" name="Line 168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7" name="Line 168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68" name="Line 168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69" name="Line 168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0" name="Line 168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1" name="Line 168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2" name="Line 169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3" name="Line 169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4" name="Line 169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5" name="Line 169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6" name="Line 169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7" name="Line 169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78" name="Line 169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79" name="Line 169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0" name="Line 169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1" name="Line 169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2" name="Line 170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3" name="Line 170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4" name="Line 170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5" name="Line 170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6" name="Line 170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7" name="Line 170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88" name="Line 170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89" name="Line 170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0" name="Line 170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1" name="Line 170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2" name="Line 171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3" name="Line 171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4" name="Line 171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5" name="Line 171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6" name="Line 171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7" name="Line 171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298" name="Line 171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299" name="Line 171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0" name="Line 171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1" name="Line 171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2" name="Line 172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3" name="Line 172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4" name="Line 172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5" name="Line 172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6" name="Line 172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7" name="Line 1725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08" name="Line 1726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09" name="Line 1727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0" name="Line 1728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11" name="Line 1729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2" name="Line 1730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13" name="Line 1731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4" name="Line 1732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19050</xdr:rowOff>
    </xdr:from>
    <xdr:to>
      <xdr:col>16</xdr:col>
      <xdr:colOff>504825</xdr:colOff>
      <xdr:row>69</xdr:row>
      <xdr:rowOff>19050</xdr:rowOff>
    </xdr:to>
    <xdr:sp>
      <xdr:nvSpPr>
        <xdr:cNvPr id="1315" name="Line 1733"/>
        <xdr:cNvSpPr>
          <a:spLocks/>
        </xdr:cNvSpPr>
      </xdr:nvSpPr>
      <xdr:spPr>
        <a:xfrm flipH="1">
          <a:off x="11420475" y="16402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69</xdr:row>
      <xdr:rowOff>9525</xdr:rowOff>
    </xdr:from>
    <xdr:to>
      <xdr:col>17</xdr:col>
      <xdr:colOff>9525</xdr:colOff>
      <xdr:row>69</xdr:row>
      <xdr:rowOff>9525</xdr:rowOff>
    </xdr:to>
    <xdr:sp>
      <xdr:nvSpPr>
        <xdr:cNvPr id="1316" name="Line 1734"/>
        <xdr:cNvSpPr>
          <a:spLocks/>
        </xdr:cNvSpPr>
      </xdr:nvSpPr>
      <xdr:spPr>
        <a:xfrm flipH="1">
          <a:off x="11420475" y="16392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7" name="Line 173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8" name="Line 173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19" name="Line 173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0" name="Line 173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1" name="Line 173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2" name="Line 174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3" name="Line 174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4" name="Line 174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5" name="Line 174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6" name="Line 174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7" name="Line 174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8" name="Line 174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29" name="Line 174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0" name="Line 174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1" name="Line 174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2" name="Line 175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3" name="Line 175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4" name="Line 175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5" name="Line 175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6" name="Line 175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7" name="Line 175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8" name="Line 175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39" name="Line 175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0" name="Line 175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1" name="Line 175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2" name="Line 176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3" name="Line 176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4" name="Line 176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5" name="Line 176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6" name="Line 176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7" name="Line 176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8" name="Line 176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49" name="Line 176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0" name="Line 176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1" name="Line 176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2" name="Line 177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3" name="Line 177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4" name="Line 177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5" name="Line 177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6" name="Line 177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7" name="Line 177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8" name="Line 177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59" name="Line 177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0" name="Line 177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1" name="Line 177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2" name="Line 178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3" name="Line 178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4" name="Line 178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5" name="Line 178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6" name="Line 178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7" name="Line 178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8" name="Line 178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69" name="Line 178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0" name="Line 178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1" name="Line 178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2" name="Line 179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3" name="Line 179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4" name="Line 179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5" name="Line 179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6" name="Line 179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7" name="Line 179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8" name="Line 179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79" name="Line 179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0" name="Line 179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1" name="Line 179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2" name="Line 180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3" name="Line 1801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4" name="Line 1802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5" name="Line 1803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6" name="Line 1804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7" name="Line 1805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8" name="Line 1806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89" name="Line 1807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90" name="Line 1808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91" name="Line 1809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962025</xdr:colOff>
      <xdr:row>73</xdr:row>
      <xdr:rowOff>19050</xdr:rowOff>
    </xdr:from>
    <xdr:to>
      <xdr:col>16</xdr:col>
      <xdr:colOff>504825</xdr:colOff>
      <xdr:row>73</xdr:row>
      <xdr:rowOff>19050</xdr:rowOff>
    </xdr:to>
    <xdr:sp>
      <xdr:nvSpPr>
        <xdr:cNvPr id="1392" name="Line 1810"/>
        <xdr:cNvSpPr>
          <a:spLocks/>
        </xdr:cNvSpPr>
      </xdr:nvSpPr>
      <xdr:spPr>
        <a:xfrm flipH="1">
          <a:off x="11420475" y="17468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495300</xdr:colOff>
      <xdr:row>28</xdr:row>
      <xdr:rowOff>114300</xdr:rowOff>
    </xdr:from>
    <xdr:to>
      <xdr:col>45</xdr:col>
      <xdr:colOff>66675</xdr:colOff>
      <xdr:row>28</xdr:row>
      <xdr:rowOff>114300</xdr:rowOff>
    </xdr:to>
    <xdr:sp>
      <xdr:nvSpPr>
        <xdr:cNvPr id="1393" name="Line 1812"/>
        <xdr:cNvSpPr>
          <a:spLocks/>
        </xdr:cNvSpPr>
      </xdr:nvSpPr>
      <xdr:spPr>
        <a:xfrm flipV="1">
          <a:off x="21355050" y="7048500"/>
          <a:ext cx="1145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28</xdr:row>
      <xdr:rowOff>114300</xdr:rowOff>
    </xdr:from>
    <xdr:to>
      <xdr:col>45</xdr:col>
      <xdr:colOff>942975</xdr:colOff>
      <xdr:row>28</xdr:row>
      <xdr:rowOff>114300</xdr:rowOff>
    </xdr:to>
    <xdr:sp>
      <xdr:nvSpPr>
        <xdr:cNvPr id="1394" name="Line 1813"/>
        <xdr:cNvSpPr>
          <a:spLocks/>
        </xdr:cNvSpPr>
      </xdr:nvSpPr>
      <xdr:spPr>
        <a:xfrm flipV="1">
          <a:off x="32746950" y="7048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28</xdr:row>
      <xdr:rowOff>114300</xdr:rowOff>
    </xdr:from>
    <xdr:to>
      <xdr:col>67</xdr:col>
      <xdr:colOff>466725</xdr:colOff>
      <xdr:row>28</xdr:row>
      <xdr:rowOff>114300</xdr:rowOff>
    </xdr:to>
    <xdr:sp>
      <xdr:nvSpPr>
        <xdr:cNvPr id="1395" name="Line 1815"/>
        <xdr:cNvSpPr>
          <a:spLocks/>
        </xdr:cNvSpPr>
      </xdr:nvSpPr>
      <xdr:spPr>
        <a:xfrm flipH="1" flipV="1">
          <a:off x="33718500" y="7048500"/>
          <a:ext cx="1584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25</xdr:row>
      <xdr:rowOff>114300</xdr:rowOff>
    </xdr:from>
    <xdr:to>
      <xdr:col>45</xdr:col>
      <xdr:colOff>66675</xdr:colOff>
      <xdr:row>25</xdr:row>
      <xdr:rowOff>114300</xdr:rowOff>
    </xdr:to>
    <xdr:sp>
      <xdr:nvSpPr>
        <xdr:cNvPr id="1396" name="Line 1816"/>
        <xdr:cNvSpPr>
          <a:spLocks/>
        </xdr:cNvSpPr>
      </xdr:nvSpPr>
      <xdr:spPr>
        <a:xfrm flipV="1">
          <a:off x="22840950" y="6362700"/>
          <a:ext cx="9972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25</xdr:row>
      <xdr:rowOff>114300</xdr:rowOff>
    </xdr:from>
    <xdr:to>
      <xdr:col>45</xdr:col>
      <xdr:colOff>942975</xdr:colOff>
      <xdr:row>25</xdr:row>
      <xdr:rowOff>114300</xdr:rowOff>
    </xdr:to>
    <xdr:sp>
      <xdr:nvSpPr>
        <xdr:cNvPr id="1397" name="Line 1817"/>
        <xdr:cNvSpPr>
          <a:spLocks/>
        </xdr:cNvSpPr>
      </xdr:nvSpPr>
      <xdr:spPr>
        <a:xfrm flipV="1">
          <a:off x="32746950" y="6362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25</xdr:row>
      <xdr:rowOff>114300</xdr:rowOff>
    </xdr:from>
    <xdr:to>
      <xdr:col>65</xdr:col>
      <xdr:colOff>476250</xdr:colOff>
      <xdr:row>25</xdr:row>
      <xdr:rowOff>114300</xdr:rowOff>
    </xdr:to>
    <xdr:sp>
      <xdr:nvSpPr>
        <xdr:cNvPr id="1398" name="Line 1819"/>
        <xdr:cNvSpPr>
          <a:spLocks/>
        </xdr:cNvSpPr>
      </xdr:nvSpPr>
      <xdr:spPr>
        <a:xfrm flipH="1" flipV="1">
          <a:off x="33718500" y="6362700"/>
          <a:ext cx="14363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495300</xdr:colOff>
      <xdr:row>22</xdr:row>
      <xdr:rowOff>114300</xdr:rowOff>
    </xdr:from>
    <xdr:to>
      <xdr:col>45</xdr:col>
      <xdr:colOff>66675</xdr:colOff>
      <xdr:row>22</xdr:row>
      <xdr:rowOff>114300</xdr:rowOff>
    </xdr:to>
    <xdr:sp>
      <xdr:nvSpPr>
        <xdr:cNvPr id="1399" name="Line 1820"/>
        <xdr:cNvSpPr>
          <a:spLocks/>
        </xdr:cNvSpPr>
      </xdr:nvSpPr>
      <xdr:spPr>
        <a:xfrm flipV="1">
          <a:off x="24326850" y="5676900"/>
          <a:ext cx="848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22</xdr:row>
      <xdr:rowOff>114300</xdr:rowOff>
    </xdr:from>
    <xdr:to>
      <xdr:col>45</xdr:col>
      <xdr:colOff>942975</xdr:colOff>
      <xdr:row>22</xdr:row>
      <xdr:rowOff>114300</xdr:rowOff>
    </xdr:to>
    <xdr:sp>
      <xdr:nvSpPr>
        <xdr:cNvPr id="1400" name="Line 1821"/>
        <xdr:cNvSpPr>
          <a:spLocks/>
        </xdr:cNvSpPr>
      </xdr:nvSpPr>
      <xdr:spPr>
        <a:xfrm flipV="1">
          <a:off x="32746950" y="56769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22</xdr:row>
      <xdr:rowOff>114300</xdr:rowOff>
    </xdr:from>
    <xdr:to>
      <xdr:col>62</xdr:col>
      <xdr:colOff>266700</xdr:colOff>
      <xdr:row>22</xdr:row>
      <xdr:rowOff>114300</xdr:rowOff>
    </xdr:to>
    <xdr:sp>
      <xdr:nvSpPr>
        <xdr:cNvPr id="1401" name="Line 1823"/>
        <xdr:cNvSpPr>
          <a:spLocks/>
        </xdr:cNvSpPr>
      </xdr:nvSpPr>
      <xdr:spPr>
        <a:xfrm flipH="1" flipV="1">
          <a:off x="33718500" y="5676900"/>
          <a:ext cx="1215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40</xdr:row>
      <xdr:rowOff>114300</xdr:rowOff>
    </xdr:from>
    <xdr:to>
      <xdr:col>45</xdr:col>
      <xdr:colOff>66675</xdr:colOff>
      <xdr:row>40</xdr:row>
      <xdr:rowOff>114300</xdr:rowOff>
    </xdr:to>
    <xdr:sp>
      <xdr:nvSpPr>
        <xdr:cNvPr id="1402" name="Line 1824"/>
        <xdr:cNvSpPr>
          <a:spLocks/>
        </xdr:cNvSpPr>
      </xdr:nvSpPr>
      <xdr:spPr>
        <a:xfrm flipV="1">
          <a:off x="14182725" y="9791700"/>
          <a:ext cx="18630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114300</xdr:rowOff>
    </xdr:from>
    <xdr:to>
      <xdr:col>45</xdr:col>
      <xdr:colOff>942975</xdr:colOff>
      <xdr:row>40</xdr:row>
      <xdr:rowOff>114300</xdr:rowOff>
    </xdr:to>
    <xdr:sp>
      <xdr:nvSpPr>
        <xdr:cNvPr id="1403" name="Line 1825"/>
        <xdr:cNvSpPr>
          <a:spLocks/>
        </xdr:cNvSpPr>
      </xdr:nvSpPr>
      <xdr:spPr>
        <a:xfrm flipV="1">
          <a:off x="32746950" y="97917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40</xdr:row>
      <xdr:rowOff>114300</xdr:rowOff>
    </xdr:from>
    <xdr:to>
      <xdr:col>66</xdr:col>
      <xdr:colOff>266700</xdr:colOff>
      <xdr:row>40</xdr:row>
      <xdr:rowOff>114300</xdr:rowOff>
    </xdr:to>
    <xdr:sp>
      <xdr:nvSpPr>
        <xdr:cNvPr id="1404" name="Line 1827"/>
        <xdr:cNvSpPr>
          <a:spLocks/>
        </xdr:cNvSpPr>
      </xdr:nvSpPr>
      <xdr:spPr>
        <a:xfrm flipH="1" flipV="1">
          <a:off x="33718500" y="9791700"/>
          <a:ext cx="15125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752475</xdr:colOff>
      <xdr:row>43</xdr:row>
      <xdr:rowOff>114300</xdr:rowOff>
    </xdr:from>
    <xdr:to>
      <xdr:col>45</xdr:col>
      <xdr:colOff>66675</xdr:colOff>
      <xdr:row>43</xdr:row>
      <xdr:rowOff>114300</xdr:rowOff>
    </xdr:to>
    <xdr:sp>
      <xdr:nvSpPr>
        <xdr:cNvPr id="1405" name="Line 1828"/>
        <xdr:cNvSpPr>
          <a:spLocks/>
        </xdr:cNvSpPr>
      </xdr:nvSpPr>
      <xdr:spPr>
        <a:xfrm flipV="1">
          <a:off x="21612225" y="10477500"/>
          <a:ext cx="1120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43</xdr:row>
      <xdr:rowOff>114300</xdr:rowOff>
    </xdr:from>
    <xdr:to>
      <xdr:col>45</xdr:col>
      <xdr:colOff>942975</xdr:colOff>
      <xdr:row>43</xdr:row>
      <xdr:rowOff>114300</xdr:rowOff>
    </xdr:to>
    <xdr:sp>
      <xdr:nvSpPr>
        <xdr:cNvPr id="1406" name="Line 1829"/>
        <xdr:cNvSpPr>
          <a:spLocks/>
        </xdr:cNvSpPr>
      </xdr:nvSpPr>
      <xdr:spPr>
        <a:xfrm flipV="1">
          <a:off x="32746950" y="104775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43</xdr:row>
      <xdr:rowOff>0</xdr:rowOff>
    </xdr:from>
    <xdr:ext cx="971550" cy="228600"/>
    <xdr:sp>
      <xdr:nvSpPr>
        <xdr:cNvPr id="1407" name="text 7166"/>
        <xdr:cNvSpPr txBox="1">
          <a:spLocks noChangeArrowheads="1"/>
        </xdr:cNvSpPr>
      </xdr:nvSpPr>
      <xdr:spPr>
        <a:xfrm>
          <a:off x="3274695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37</xdr:col>
      <xdr:colOff>447675</xdr:colOff>
      <xdr:row>19</xdr:row>
      <xdr:rowOff>114300</xdr:rowOff>
    </xdr:from>
    <xdr:to>
      <xdr:col>45</xdr:col>
      <xdr:colOff>66675</xdr:colOff>
      <xdr:row>19</xdr:row>
      <xdr:rowOff>114300</xdr:rowOff>
    </xdr:to>
    <xdr:sp>
      <xdr:nvSpPr>
        <xdr:cNvPr id="1408" name="Line 1832"/>
        <xdr:cNvSpPr>
          <a:spLocks/>
        </xdr:cNvSpPr>
      </xdr:nvSpPr>
      <xdr:spPr>
        <a:xfrm flipV="1">
          <a:off x="27251025" y="4991100"/>
          <a:ext cx="556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45</xdr:col>
      <xdr:colOff>942975</xdr:colOff>
      <xdr:row>19</xdr:row>
      <xdr:rowOff>114300</xdr:rowOff>
    </xdr:to>
    <xdr:sp>
      <xdr:nvSpPr>
        <xdr:cNvPr id="1409" name="Line 1833"/>
        <xdr:cNvSpPr>
          <a:spLocks/>
        </xdr:cNvSpPr>
      </xdr:nvSpPr>
      <xdr:spPr>
        <a:xfrm flipV="1">
          <a:off x="32746950" y="4991100"/>
          <a:ext cx="942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19</xdr:row>
      <xdr:rowOff>114300</xdr:rowOff>
    </xdr:from>
    <xdr:to>
      <xdr:col>57</xdr:col>
      <xdr:colOff>962025</xdr:colOff>
      <xdr:row>19</xdr:row>
      <xdr:rowOff>114300</xdr:rowOff>
    </xdr:to>
    <xdr:sp>
      <xdr:nvSpPr>
        <xdr:cNvPr id="1410" name="Line 1835"/>
        <xdr:cNvSpPr>
          <a:spLocks/>
        </xdr:cNvSpPr>
      </xdr:nvSpPr>
      <xdr:spPr>
        <a:xfrm flipH="1" flipV="1">
          <a:off x="33718500" y="4991100"/>
          <a:ext cx="890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52</xdr:row>
      <xdr:rowOff>114300</xdr:rowOff>
    </xdr:from>
    <xdr:to>
      <xdr:col>45</xdr:col>
      <xdr:colOff>514350</xdr:colOff>
      <xdr:row>52</xdr:row>
      <xdr:rowOff>114300</xdr:rowOff>
    </xdr:to>
    <xdr:sp>
      <xdr:nvSpPr>
        <xdr:cNvPr id="1411" name="Line 1836"/>
        <xdr:cNvSpPr>
          <a:spLocks/>
        </xdr:cNvSpPr>
      </xdr:nvSpPr>
      <xdr:spPr>
        <a:xfrm flipV="1">
          <a:off x="22098000" y="12534900"/>
          <a:ext cx="111633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52</xdr:row>
      <xdr:rowOff>0</xdr:rowOff>
    </xdr:from>
    <xdr:ext cx="552450" cy="228600"/>
    <xdr:sp>
      <xdr:nvSpPr>
        <xdr:cNvPr id="1412" name="text 821"/>
        <xdr:cNvSpPr txBox="1">
          <a:spLocks noChangeArrowheads="1"/>
        </xdr:cNvSpPr>
      </xdr:nvSpPr>
      <xdr:spPr>
        <a:xfrm>
          <a:off x="28517850" y="124206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35</xdr:col>
      <xdr:colOff>9525</xdr:colOff>
      <xdr:row>55</xdr:row>
      <xdr:rowOff>114300</xdr:rowOff>
    </xdr:from>
    <xdr:to>
      <xdr:col>43</xdr:col>
      <xdr:colOff>723900</xdr:colOff>
      <xdr:row>55</xdr:row>
      <xdr:rowOff>114300</xdr:rowOff>
    </xdr:to>
    <xdr:sp>
      <xdr:nvSpPr>
        <xdr:cNvPr id="1413" name="Line 1839"/>
        <xdr:cNvSpPr>
          <a:spLocks/>
        </xdr:cNvSpPr>
      </xdr:nvSpPr>
      <xdr:spPr>
        <a:xfrm flipV="1">
          <a:off x="25326975" y="13220700"/>
          <a:ext cx="665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55</xdr:row>
      <xdr:rowOff>0</xdr:rowOff>
    </xdr:from>
    <xdr:ext cx="552450" cy="228600"/>
    <xdr:sp>
      <xdr:nvSpPr>
        <xdr:cNvPr id="1414" name="text 821"/>
        <xdr:cNvSpPr txBox="1">
          <a:spLocks noChangeArrowheads="1"/>
        </xdr:cNvSpPr>
      </xdr:nvSpPr>
      <xdr:spPr>
        <a:xfrm>
          <a:off x="285178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28</xdr:col>
      <xdr:colOff>419100</xdr:colOff>
      <xdr:row>46</xdr:row>
      <xdr:rowOff>114300</xdr:rowOff>
    </xdr:from>
    <xdr:to>
      <xdr:col>45</xdr:col>
      <xdr:colOff>66675</xdr:colOff>
      <xdr:row>46</xdr:row>
      <xdr:rowOff>114300</xdr:rowOff>
    </xdr:to>
    <xdr:sp>
      <xdr:nvSpPr>
        <xdr:cNvPr id="1415" name="Line 1841"/>
        <xdr:cNvSpPr>
          <a:spLocks/>
        </xdr:cNvSpPr>
      </xdr:nvSpPr>
      <xdr:spPr>
        <a:xfrm flipV="1">
          <a:off x="20764500" y="11163300"/>
          <a:ext cx="120491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39</xdr:col>
      <xdr:colOff>228600</xdr:colOff>
      <xdr:row>46</xdr:row>
      <xdr:rowOff>0</xdr:rowOff>
    </xdr:from>
    <xdr:ext cx="552450" cy="228600"/>
    <xdr:sp>
      <xdr:nvSpPr>
        <xdr:cNvPr id="1416" name="text 821"/>
        <xdr:cNvSpPr txBox="1">
          <a:spLocks noChangeArrowheads="1"/>
        </xdr:cNvSpPr>
      </xdr:nvSpPr>
      <xdr:spPr>
        <a:xfrm>
          <a:off x="285178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a</a:t>
          </a:r>
        </a:p>
      </xdr:txBody>
    </xdr:sp>
    <xdr:clientData/>
  </xdr:oneCellAnchor>
  <xdr:twoCellAnchor>
    <xdr:from>
      <xdr:col>55</xdr:col>
      <xdr:colOff>219075</xdr:colOff>
      <xdr:row>46</xdr:row>
      <xdr:rowOff>114300</xdr:rowOff>
    </xdr:from>
    <xdr:to>
      <xdr:col>79</xdr:col>
      <xdr:colOff>476250</xdr:colOff>
      <xdr:row>46</xdr:row>
      <xdr:rowOff>114300</xdr:rowOff>
    </xdr:to>
    <xdr:sp>
      <xdr:nvSpPr>
        <xdr:cNvPr id="1417" name="Line 1843"/>
        <xdr:cNvSpPr>
          <a:spLocks/>
        </xdr:cNvSpPr>
      </xdr:nvSpPr>
      <xdr:spPr>
        <a:xfrm flipV="1">
          <a:off x="40395525" y="11163300"/>
          <a:ext cx="180879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228600</xdr:colOff>
      <xdr:row>46</xdr:row>
      <xdr:rowOff>0</xdr:rowOff>
    </xdr:from>
    <xdr:ext cx="552450" cy="228600"/>
    <xdr:sp>
      <xdr:nvSpPr>
        <xdr:cNvPr id="1418" name="text 821"/>
        <xdr:cNvSpPr txBox="1">
          <a:spLocks noChangeArrowheads="1"/>
        </xdr:cNvSpPr>
      </xdr:nvSpPr>
      <xdr:spPr>
        <a:xfrm>
          <a:off x="418909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b</a:t>
          </a:r>
        </a:p>
      </xdr:txBody>
    </xdr:sp>
    <xdr:clientData/>
  </xdr:oneCellAnchor>
  <xdr:oneCellAnchor>
    <xdr:from>
      <xdr:col>71</xdr:col>
      <xdr:colOff>228600</xdr:colOff>
      <xdr:row>46</xdr:row>
      <xdr:rowOff>0</xdr:rowOff>
    </xdr:from>
    <xdr:ext cx="552450" cy="228600"/>
    <xdr:sp>
      <xdr:nvSpPr>
        <xdr:cNvPr id="1419" name="text 821"/>
        <xdr:cNvSpPr txBox="1">
          <a:spLocks noChangeArrowheads="1"/>
        </xdr:cNvSpPr>
      </xdr:nvSpPr>
      <xdr:spPr>
        <a:xfrm>
          <a:off x="52292250" y="110490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B</a:t>
          </a:r>
        </a:p>
      </xdr:txBody>
    </xdr:sp>
    <xdr:clientData/>
  </xdr:oneCellAnchor>
  <xdr:twoCellAnchor>
    <xdr:from>
      <xdr:col>71</xdr:col>
      <xdr:colOff>104775</xdr:colOff>
      <xdr:row>55</xdr:row>
      <xdr:rowOff>114300</xdr:rowOff>
    </xdr:from>
    <xdr:to>
      <xdr:col>73</xdr:col>
      <xdr:colOff>438150</xdr:colOff>
      <xdr:row>55</xdr:row>
      <xdr:rowOff>114300</xdr:rowOff>
    </xdr:to>
    <xdr:sp>
      <xdr:nvSpPr>
        <xdr:cNvPr id="1420" name="Line 1847"/>
        <xdr:cNvSpPr>
          <a:spLocks/>
        </xdr:cNvSpPr>
      </xdr:nvSpPr>
      <xdr:spPr>
        <a:xfrm flipV="1">
          <a:off x="52168425" y="13220700"/>
          <a:ext cx="18192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55</xdr:row>
      <xdr:rowOff>0</xdr:rowOff>
    </xdr:from>
    <xdr:ext cx="552450" cy="228600"/>
    <xdr:sp>
      <xdr:nvSpPr>
        <xdr:cNvPr id="1421" name="text 821"/>
        <xdr:cNvSpPr txBox="1">
          <a:spLocks noChangeArrowheads="1"/>
        </xdr:cNvSpPr>
      </xdr:nvSpPr>
      <xdr:spPr>
        <a:xfrm>
          <a:off x="52292250" y="131064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C</a:t>
          </a:r>
        </a:p>
      </xdr:txBody>
    </xdr:sp>
    <xdr:clientData/>
  </xdr:oneCellAnchor>
  <xdr:twoCellAnchor>
    <xdr:from>
      <xdr:col>2</xdr:col>
      <xdr:colOff>57150</xdr:colOff>
      <xdr:row>38</xdr:row>
      <xdr:rowOff>57150</xdr:rowOff>
    </xdr:from>
    <xdr:to>
      <xdr:col>3</xdr:col>
      <xdr:colOff>495300</xdr:colOff>
      <xdr:row>38</xdr:row>
      <xdr:rowOff>171450</xdr:rowOff>
    </xdr:to>
    <xdr:grpSp>
      <xdr:nvGrpSpPr>
        <xdr:cNvPr id="1422" name="Group 1849"/>
        <xdr:cNvGrpSpPr>
          <a:grpSpLocks/>
        </xdr:cNvGrpSpPr>
      </xdr:nvGrpSpPr>
      <xdr:grpSpPr>
        <a:xfrm>
          <a:off x="1085850" y="9277350"/>
          <a:ext cx="952500" cy="114300"/>
          <a:chOff x="184" y="894"/>
          <a:chExt cx="87" cy="12"/>
        </a:xfrm>
        <a:solidFill>
          <a:srgbClr val="FFFFFF"/>
        </a:solidFill>
      </xdr:grpSpPr>
      <xdr:grpSp>
        <xdr:nvGrpSpPr>
          <xdr:cNvPr id="1423" name="Group 1850"/>
          <xdr:cNvGrpSpPr>
            <a:grpSpLocks/>
          </xdr:cNvGrpSpPr>
        </xdr:nvGrpSpPr>
        <xdr:grpSpPr>
          <a:xfrm>
            <a:off x="184" y="894"/>
            <a:ext cx="75" cy="12"/>
            <a:chOff x="184" y="894"/>
            <a:chExt cx="75" cy="12"/>
          </a:xfrm>
          <a:solidFill>
            <a:srgbClr val="FFFFFF"/>
          </a:solidFill>
        </xdr:grpSpPr>
        <xdr:sp>
          <xdr:nvSpPr>
            <xdr:cNvPr id="1424" name="Line 1851"/>
            <xdr:cNvSpPr>
              <a:spLocks/>
            </xdr:cNvSpPr>
          </xdr:nvSpPr>
          <xdr:spPr>
            <a:xfrm>
              <a:off x="187" y="900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5" name="Rectangle 1852"/>
            <xdr:cNvSpPr>
              <a:spLocks/>
            </xdr:cNvSpPr>
          </xdr:nvSpPr>
          <xdr:spPr>
            <a:xfrm>
              <a:off x="184" y="895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6" name="Oval 1853"/>
            <xdr:cNvSpPr>
              <a:spLocks/>
            </xdr:cNvSpPr>
          </xdr:nvSpPr>
          <xdr:spPr>
            <a:xfrm>
              <a:off x="223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7" name="Oval 1854"/>
            <xdr:cNvSpPr>
              <a:spLocks/>
            </xdr:cNvSpPr>
          </xdr:nvSpPr>
          <xdr:spPr>
            <a:xfrm>
              <a:off x="247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8" name="Oval 1855"/>
            <xdr:cNvSpPr>
              <a:spLocks/>
            </xdr:cNvSpPr>
          </xdr:nvSpPr>
          <xdr:spPr>
            <a:xfrm>
              <a:off x="211" y="894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29" name="Oval 1856"/>
            <xdr:cNvSpPr>
              <a:spLocks/>
            </xdr:cNvSpPr>
          </xdr:nvSpPr>
          <xdr:spPr>
            <a:xfrm>
              <a:off x="199" y="894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0" name="Oval 1857"/>
            <xdr:cNvSpPr>
              <a:spLocks/>
            </xdr:cNvSpPr>
          </xdr:nvSpPr>
          <xdr:spPr>
            <a:xfrm>
              <a:off x="235" y="894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1" name="Line 1858"/>
            <xdr:cNvSpPr>
              <a:spLocks/>
            </xdr:cNvSpPr>
          </xdr:nvSpPr>
          <xdr:spPr>
            <a:xfrm>
              <a:off x="225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2" name="Line 1859"/>
            <xdr:cNvSpPr>
              <a:spLocks/>
            </xdr:cNvSpPr>
          </xdr:nvSpPr>
          <xdr:spPr>
            <a:xfrm flipV="1">
              <a:off x="225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3" name="Line 1860"/>
            <xdr:cNvSpPr>
              <a:spLocks/>
            </xdr:cNvSpPr>
          </xdr:nvSpPr>
          <xdr:spPr>
            <a:xfrm>
              <a:off x="249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434" name="Line 1861"/>
            <xdr:cNvSpPr>
              <a:spLocks/>
            </xdr:cNvSpPr>
          </xdr:nvSpPr>
          <xdr:spPr>
            <a:xfrm flipV="1">
              <a:off x="249" y="896"/>
              <a:ext cx="8" cy="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435" name="Oval 1862"/>
          <xdr:cNvSpPr>
            <a:spLocks/>
          </xdr:cNvSpPr>
        </xdr:nvSpPr>
        <xdr:spPr>
          <a:xfrm>
            <a:off x="259" y="89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361950</xdr:colOff>
      <xdr:row>36</xdr:row>
      <xdr:rowOff>57150</xdr:rowOff>
    </xdr:from>
    <xdr:to>
      <xdr:col>29</xdr:col>
      <xdr:colOff>914400</xdr:colOff>
      <xdr:row>36</xdr:row>
      <xdr:rowOff>171450</xdr:rowOff>
    </xdr:to>
    <xdr:grpSp>
      <xdr:nvGrpSpPr>
        <xdr:cNvPr id="1436" name="Group 1863"/>
        <xdr:cNvGrpSpPr>
          <a:grpSpLocks/>
        </xdr:cNvGrpSpPr>
      </xdr:nvGrpSpPr>
      <xdr:grpSpPr>
        <a:xfrm>
          <a:off x="21221700" y="8820150"/>
          <a:ext cx="552450" cy="114300"/>
          <a:chOff x="-63" y="-19"/>
          <a:chExt cx="51" cy="12"/>
        </a:xfrm>
        <a:solidFill>
          <a:srgbClr val="FFFFFF"/>
        </a:solidFill>
      </xdr:grpSpPr>
      <xdr:sp>
        <xdr:nvSpPr>
          <xdr:cNvPr id="1437" name="Line 1864"/>
          <xdr:cNvSpPr>
            <a:spLocks/>
          </xdr:cNvSpPr>
        </xdr:nvSpPr>
        <xdr:spPr>
          <a:xfrm>
            <a:off x="-27" y="-13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8" name="Rectangle 1865"/>
          <xdr:cNvSpPr>
            <a:spLocks/>
          </xdr:cNvSpPr>
        </xdr:nvSpPr>
        <xdr:spPr>
          <a:xfrm>
            <a:off x="-15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9" name="Oval 1866"/>
          <xdr:cNvSpPr>
            <a:spLocks/>
          </xdr:cNvSpPr>
        </xdr:nvSpPr>
        <xdr:spPr>
          <a:xfrm>
            <a:off x="-39" y="-19"/>
            <a:ext cx="12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1867"/>
          <xdr:cNvSpPr>
            <a:spLocks/>
          </xdr:cNvSpPr>
        </xdr:nvSpPr>
        <xdr:spPr>
          <a:xfrm>
            <a:off x="-63" y="-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Oval 1868"/>
          <xdr:cNvSpPr>
            <a:spLocks/>
          </xdr:cNvSpPr>
        </xdr:nvSpPr>
        <xdr:spPr>
          <a:xfrm>
            <a:off x="-51" y="-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35</xdr:row>
      <xdr:rowOff>47625</xdr:rowOff>
    </xdr:from>
    <xdr:to>
      <xdr:col>70</xdr:col>
      <xdr:colOff>323850</xdr:colOff>
      <xdr:row>35</xdr:row>
      <xdr:rowOff>161925</xdr:rowOff>
    </xdr:to>
    <xdr:grpSp>
      <xdr:nvGrpSpPr>
        <xdr:cNvPr id="1442" name="Group 1882"/>
        <xdr:cNvGrpSpPr>
          <a:grpSpLocks/>
        </xdr:cNvGrpSpPr>
      </xdr:nvGrpSpPr>
      <xdr:grpSpPr>
        <a:xfrm>
          <a:off x="50930175" y="858202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443" name="Line 1883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Rectangle 1884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Oval 1885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6" name="Oval 1886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7" name="Oval 1887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1888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Oval 1889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0" name="Rectangle 1890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1" name="Line 1891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752475</xdr:colOff>
      <xdr:row>39</xdr:row>
      <xdr:rowOff>180975</xdr:rowOff>
    </xdr:from>
    <xdr:to>
      <xdr:col>19</xdr:col>
      <xdr:colOff>9525</xdr:colOff>
      <xdr:row>40</xdr:row>
      <xdr:rowOff>57150</xdr:rowOff>
    </xdr:to>
    <xdr:sp>
      <xdr:nvSpPr>
        <xdr:cNvPr id="1452" name="Line 1892"/>
        <xdr:cNvSpPr>
          <a:spLocks/>
        </xdr:cNvSpPr>
      </xdr:nvSpPr>
      <xdr:spPr>
        <a:xfrm flipH="1" flipV="1">
          <a:off x="12696825" y="96297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495300</xdr:colOff>
      <xdr:row>37</xdr:row>
      <xdr:rowOff>114300</xdr:rowOff>
    </xdr:from>
    <xdr:to>
      <xdr:col>17</xdr:col>
      <xdr:colOff>752475</xdr:colOff>
      <xdr:row>39</xdr:row>
      <xdr:rowOff>180975</xdr:rowOff>
    </xdr:to>
    <xdr:sp>
      <xdr:nvSpPr>
        <xdr:cNvPr id="1453" name="Line 1893"/>
        <xdr:cNvSpPr>
          <a:spLocks/>
        </xdr:cNvSpPr>
      </xdr:nvSpPr>
      <xdr:spPr>
        <a:xfrm>
          <a:off x="10953750" y="910590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9525</xdr:colOff>
      <xdr:row>40</xdr:row>
      <xdr:rowOff>57150</xdr:rowOff>
    </xdr:from>
    <xdr:to>
      <xdr:col>19</xdr:col>
      <xdr:colOff>752475</xdr:colOff>
      <xdr:row>40</xdr:row>
      <xdr:rowOff>114300</xdr:rowOff>
    </xdr:to>
    <xdr:sp>
      <xdr:nvSpPr>
        <xdr:cNvPr id="1454" name="Line 1894"/>
        <xdr:cNvSpPr>
          <a:spLocks/>
        </xdr:cNvSpPr>
      </xdr:nvSpPr>
      <xdr:spPr>
        <a:xfrm flipH="1" flipV="1">
          <a:off x="13439775" y="97345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342900</xdr:colOff>
      <xdr:row>40</xdr:row>
      <xdr:rowOff>114300</xdr:rowOff>
    </xdr:from>
    <xdr:to>
      <xdr:col>25</xdr:col>
      <xdr:colOff>647700</xdr:colOff>
      <xdr:row>42</xdr:row>
      <xdr:rowOff>28575</xdr:rowOff>
    </xdr:to>
    <xdr:grpSp>
      <xdr:nvGrpSpPr>
        <xdr:cNvPr id="1455" name="Group 1895"/>
        <xdr:cNvGrpSpPr>
          <a:grpSpLocks/>
        </xdr:cNvGrpSpPr>
      </xdr:nvGrpSpPr>
      <xdr:grpSpPr>
        <a:xfrm>
          <a:off x="18230850" y="97917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456" name="Line 1896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Oval 1897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95250</xdr:colOff>
      <xdr:row>45</xdr:row>
      <xdr:rowOff>114300</xdr:rowOff>
    </xdr:from>
    <xdr:to>
      <xdr:col>26</xdr:col>
      <xdr:colOff>409575</xdr:colOff>
      <xdr:row>47</xdr:row>
      <xdr:rowOff>38100</xdr:rowOff>
    </xdr:to>
    <xdr:grpSp>
      <xdr:nvGrpSpPr>
        <xdr:cNvPr id="1458" name="Group 1898"/>
        <xdr:cNvGrpSpPr>
          <a:grpSpLocks/>
        </xdr:cNvGrpSpPr>
      </xdr:nvGrpSpPr>
      <xdr:grpSpPr>
        <a:xfrm>
          <a:off x="18954750" y="109347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59" name="Line 1899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1900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752475</xdr:colOff>
      <xdr:row>42</xdr:row>
      <xdr:rowOff>180975</xdr:rowOff>
    </xdr:from>
    <xdr:to>
      <xdr:col>29</xdr:col>
      <xdr:colOff>9525</xdr:colOff>
      <xdr:row>43</xdr:row>
      <xdr:rowOff>57150</xdr:rowOff>
    </xdr:to>
    <xdr:sp>
      <xdr:nvSpPr>
        <xdr:cNvPr id="1461" name="Line 1901"/>
        <xdr:cNvSpPr>
          <a:spLocks/>
        </xdr:cNvSpPr>
      </xdr:nvSpPr>
      <xdr:spPr>
        <a:xfrm flipH="1" flipV="1">
          <a:off x="20126325" y="1031557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40</xdr:row>
      <xdr:rowOff>114300</xdr:rowOff>
    </xdr:from>
    <xdr:to>
      <xdr:col>27</xdr:col>
      <xdr:colOff>752475</xdr:colOff>
      <xdr:row>42</xdr:row>
      <xdr:rowOff>180975</xdr:rowOff>
    </xdr:to>
    <xdr:sp>
      <xdr:nvSpPr>
        <xdr:cNvPr id="1462" name="Line 1902"/>
        <xdr:cNvSpPr>
          <a:spLocks/>
        </xdr:cNvSpPr>
      </xdr:nvSpPr>
      <xdr:spPr>
        <a:xfrm>
          <a:off x="18383250" y="979170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9525</xdr:colOff>
      <xdr:row>43</xdr:row>
      <xdr:rowOff>57150</xdr:rowOff>
    </xdr:from>
    <xdr:to>
      <xdr:col>29</xdr:col>
      <xdr:colOff>752475</xdr:colOff>
      <xdr:row>43</xdr:row>
      <xdr:rowOff>114300</xdr:rowOff>
    </xdr:to>
    <xdr:sp>
      <xdr:nvSpPr>
        <xdr:cNvPr id="1463" name="Line 1903"/>
        <xdr:cNvSpPr>
          <a:spLocks/>
        </xdr:cNvSpPr>
      </xdr:nvSpPr>
      <xdr:spPr>
        <a:xfrm flipH="1" flipV="1">
          <a:off x="20869275" y="1042035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64" name="Line 1904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31</xdr:row>
      <xdr:rowOff>114300</xdr:rowOff>
    </xdr:from>
    <xdr:to>
      <xdr:col>28</xdr:col>
      <xdr:colOff>485775</xdr:colOff>
      <xdr:row>31</xdr:row>
      <xdr:rowOff>114300</xdr:rowOff>
    </xdr:to>
    <xdr:sp>
      <xdr:nvSpPr>
        <xdr:cNvPr id="1465" name="Line 1905"/>
        <xdr:cNvSpPr>
          <a:spLocks/>
        </xdr:cNvSpPr>
      </xdr:nvSpPr>
      <xdr:spPr>
        <a:xfrm flipH="1" flipV="1">
          <a:off x="1973580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342900</xdr:colOff>
      <xdr:row>29</xdr:row>
      <xdr:rowOff>209550</xdr:rowOff>
    </xdr:from>
    <xdr:to>
      <xdr:col>27</xdr:col>
      <xdr:colOff>647700</xdr:colOff>
      <xdr:row>31</xdr:row>
      <xdr:rowOff>114300</xdr:rowOff>
    </xdr:to>
    <xdr:grpSp>
      <xdr:nvGrpSpPr>
        <xdr:cNvPr id="1466" name="Group 1906"/>
        <xdr:cNvGrpSpPr>
          <a:grpSpLocks/>
        </xdr:cNvGrpSpPr>
      </xdr:nvGrpSpPr>
      <xdr:grpSpPr>
        <a:xfrm>
          <a:off x="19716750" y="73723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67" name="Line 1907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1908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69" name="Line 1909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28</xdr:row>
      <xdr:rowOff>114300</xdr:rowOff>
    </xdr:from>
    <xdr:to>
      <xdr:col>30</xdr:col>
      <xdr:colOff>485775</xdr:colOff>
      <xdr:row>28</xdr:row>
      <xdr:rowOff>114300</xdr:rowOff>
    </xdr:to>
    <xdr:sp>
      <xdr:nvSpPr>
        <xdr:cNvPr id="1470" name="Line 1910"/>
        <xdr:cNvSpPr>
          <a:spLocks/>
        </xdr:cNvSpPr>
      </xdr:nvSpPr>
      <xdr:spPr>
        <a:xfrm flipH="1" flipV="1">
          <a:off x="21221700" y="7048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342900</xdr:colOff>
      <xdr:row>26</xdr:row>
      <xdr:rowOff>209550</xdr:rowOff>
    </xdr:from>
    <xdr:to>
      <xdr:col>29</xdr:col>
      <xdr:colOff>647700</xdr:colOff>
      <xdr:row>28</xdr:row>
      <xdr:rowOff>114300</xdr:rowOff>
    </xdr:to>
    <xdr:grpSp>
      <xdr:nvGrpSpPr>
        <xdr:cNvPr id="1471" name="Group 1911"/>
        <xdr:cNvGrpSpPr>
          <a:grpSpLocks/>
        </xdr:cNvGrpSpPr>
      </xdr:nvGrpSpPr>
      <xdr:grpSpPr>
        <a:xfrm>
          <a:off x="21202650" y="66865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72" name="Line 1912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1913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95250</xdr:colOff>
      <xdr:row>52</xdr:row>
      <xdr:rowOff>114300</xdr:rowOff>
    </xdr:from>
    <xdr:to>
      <xdr:col>30</xdr:col>
      <xdr:colOff>409575</xdr:colOff>
      <xdr:row>54</xdr:row>
      <xdr:rowOff>38100</xdr:rowOff>
    </xdr:to>
    <xdr:grpSp>
      <xdr:nvGrpSpPr>
        <xdr:cNvPr id="1474" name="Group 1914"/>
        <xdr:cNvGrpSpPr>
          <a:grpSpLocks/>
        </xdr:cNvGrpSpPr>
      </xdr:nvGrpSpPr>
      <xdr:grpSpPr>
        <a:xfrm>
          <a:off x="21926550" y="125349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475" name="Line 1915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6" name="Oval 1916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247650</xdr:colOff>
      <xdr:row>45</xdr:row>
      <xdr:rowOff>114300</xdr:rowOff>
    </xdr:from>
    <xdr:to>
      <xdr:col>30</xdr:col>
      <xdr:colOff>247650</xdr:colOff>
      <xdr:row>52</xdr:row>
      <xdr:rowOff>114300</xdr:rowOff>
    </xdr:to>
    <xdr:sp>
      <xdr:nvSpPr>
        <xdr:cNvPr id="1477" name="Line 1917"/>
        <xdr:cNvSpPr>
          <a:spLocks/>
        </xdr:cNvSpPr>
      </xdr:nvSpPr>
      <xdr:spPr>
        <a:xfrm flipH="1" flipV="1">
          <a:off x="19107150" y="10934700"/>
          <a:ext cx="2971800" cy="1600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9525</xdr:colOff>
      <xdr:row>54</xdr:row>
      <xdr:rowOff>180975</xdr:rowOff>
    </xdr:from>
    <xdr:to>
      <xdr:col>33</xdr:col>
      <xdr:colOff>752475</xdr:colOff>
      <xdr:row>55</xdr:row>
      <xdr:rowOff>57150</xdr:rowOff>
    </xdr:to>
    <xdr:sp>
      <xdr:nvSpPr>
        <xdr:cNvPr id="1478" name="Line 1918"/>
        <xdr:cNvSpPr>
          <a:spLocks/>
        </xdr:cNvSpPr>
      </xdr:nvSpPr>
      <xdr:spPr>
        <a:xfrm flipH="1" flipV="1">
          <a:off x="23841075" y="130587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247650</xdr:colOff>
      <xdr:row>52</xdr:row>
      <xdr:rowOff>114300</xdr:rowOff>
    </xdr:from>
    <xdr:to>
      <xdr:col>33</xdr:col>
      <xdr:colOff>9525</xdr:colOff>
      <xdr:row>54</xdr:row>
      <xdr:rowOff>180975</xdr:rowOff>
    </xdr:to>
    <xdr:sp>
      <xdr:nvSpPr>
        <xdr:cNvPr id="1479" name="Line 1919"/>
        <xdr:cNvSpPr>
          <a:spLocks/>
        </xdr:cNvSpPr>
      </xdr:nvSpPr>
      <xdr:spPr>
        <a:xfrm>
          <a:off x="22078950" y="12534900"/>
          <a:ext cx="176212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752475</xdr:colOff>
      <xdr:row>55</xdr:row>
      <xdr:rowOff>57150</xdr:rowOff>
    </xdr:from>
    <xdr:to>
      <xdr:col>35</xdr:col>
      <xdr:colOff>9525</xdr:colOff>
      <xdr:row>55</xdr:row>
      <xdr:rowOff>114300</xdr:rowOff>
    </xdr:to>
    <xdr:sp>
      <xdr:nvSpPr>
        <xdr:cNvPr id="1480" name="Line 1920"/>
        <xdr:cNvSpPr>
          <a:spLocks/>
        </xdr:cNvSpPr>
      </xdr:nvSpPr>
      <xdr:spPr>
        <a:xfrm flipH="1" flipV="1">
          <a:off x="24584025" y="131635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81" name="Line 1921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361950</xdr:colOff>
      <xdr:row>25</xdr:row>
      <xdr:rowOff>114300</xdr:rowOff>
    </xdr:from>
    <xdr:to>
      <xdr:col>32</xdr:col>
      <xdr:colOff>485775</xdr:colOff>
      <xdr:row>25</xdr:row>
      <xdr:rowOff>114300</xdr:rowOff>
    </xdr:to>
    <xdr:sp>
      <xdr:nvSpPr>
        <xdr:cNvPr id="1482" name="Line 1922"/>
        <xdr:cNvSpPr>
          <a:spLocks/>
        </xdr:cNvSpPr>
      </xdr:nvSpPr>
      <xdr:spPr>
        <a:xfrm flipH="1" flipV="1">
          <a:off x="22707600" y="6362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342900</xdr:colOff>
      <xdr:row>23</xdr:row>
      <xdr:rowOff>209550</xdr:rowOff>
    </xdr:from>
    <xdr:to>
      <xdr:col>31</xdr:col>
      <xdr:colOff>647700</xdr:colOff>
      <xdr:row>25</xdr:row>
      <xdr:rowOff>114300</xdr:rowOff>
    </xdr:to>
    <xdr:grpSp>
      <xdr:nvGrpSpPr>
        <xdr:cNvPr id="1483" name="Group 1923"/>
        <xdr:cNvGrpSpPr>
          <a:grpSpLocks/>
        </xdr:cNvGrpSpPr>
      </xdr:nvGrpSpPr>
      <xdr:grpSpPr>
        <a:xfrm>
          <a:off x="22688550" y="60007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84" name="Line 1924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Oval 1925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86" name="Line 1926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22</xdr:row>
      <xdr:rowOff>114300</xdr:rowOff>
    </xdr:from>
    <xdr:to>
      <xdr:col>34</xdr:col>
      <xdr:colOff>485775</xdr:colOff>
      <xdr:row>22</xdr:row>
      <xdr:rowOff>114300</xdr:rowOff>
    </xdr:to>
    <xdr:sp>
      <xdr:nvSpPr>
        <xdr:cNvPr id="1487" name="Line 1927"/>
        <xdr:cNvSpPr>
          <a:spLocks/>
        </xdr:cNvSpPr>
      </xdr:nvSpPr>
      <xdr:spPr>
        <a:xfrm flipH="1" flipV="1">
          <a:off x="24193500" y="5676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342900</xdr:colOff>
      <xdr:row>20</xdr:row>
      <xdr:rowOff>209550</xdr:rowOff>
    </xdr:from>
    <xdr:to>
      <xdr:col>33</xdr:col>
      <xdr:colOff>647700</xdr:colOff>
      <xdr:row>22</xdr:row>
      <xdr:rowOff>114300</xdr:rowOff>
    </xdr:to>
    <xdr:grpSp>
      <xdr:nvGrpSpPr>
        <xdr:cNvPr id="1488" name="Group 1928"/>
        <xdr:cNvGrpSpPr>
          <a:grpSpLocks/>
        </xdr:cNvGrpSpPr>
      </xdr:nvGrpSpPr>
      <xdr:grpSpPr>
        <a:xfrm>
          <a:off x="24174450" y="5314950"/>
          <a:ext cx="304800" cy="361950"/>
          <a:chOff x="-58" y="-821"/>
          <a:chExt cx="28" cy="15846"/>
        </a:xfrm>
        <a:solidFill>
          <a:srgbClr val="FFFFFF"/>
        </a:solidFill>
      </xdr:grpSpPr>
      <xdr:sp>
        <xdr:nvSpPr>
          <xdr:cNvPr id="1489" name="Line 1929"/>
          <xdr:cNvSpPr>
            <a:spLocks/>
          </xdr:cNvSpPr>
        </xdr:nvSpPr>
        <xdr:spPr>
          <a:xfrm>
            <a:off x="-44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Oval 1930"/>
          <xdr:cNvSpPr>
            <a:spLocks/>
          </xdr:cNvSpPr>
        </xdr:nvSpPr>
        <xdr:spPr>
          <a:xfrm>
            <a:off x="-58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476250</xdr:colOff>
      <xdr:row>32</xdr:row>
      <xdr:rowOff>114300</xdr:rowOff>
    </xdr:from>
    <xdr:to>
      <xdr:col>29</xdr:col>
      <xdr:colOff>514350</xdr:colOff>
      <xdr:row>33</xdr:row>
      <xdr:rowOff>114300</xdr:rowOff>
    </xdr:to>
    <xdr:grpSp>
      <xdr:nvGrpSpPr>
        <xdr:cNvPr id="1491" name="Group 1931"/>
        <xdr:cNvGrpSpPr>
          <a:grpSpLocks/>
        </xdr:cNvGrpSpPr>
      </xdr:nvGrpSpPr>
      <xdr:grpSpPr>
        <a:xfrm>
          <a:off x="21336000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2" name="Rectangle 193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Rectangle 193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Rectangle 193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781050</xdr:colOff>
      <xdr:row>41</xdr:row>
      <xdr:rowOff>114300</xdr:rowOff>
    </xdr:from>
    <xdr:to>
      <xdr:col>29</xdr:col>
      <xdr:colOff>819150</xdr:colOff>
      <xdr:row>42</xdr:row>
      <xdr:rowOff>114300</xdr:rowOff>
    </xdr:to>
    <xdr:grpSp>
      <xdr:nvGrpSpPr>
        <xdr:cNvPr id="1495" name="Group 1935"/>
        <xdr:cNvGrpSpPr>
          <a:grpSpLocks/>
        </xdr:cNvGrpSpPr>
      </xdr:nvGrpSpPr>
      <xdr:grpSpPr>
        <a:xfrm>
          <a:off x="21640800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496" name="Rectangle 193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7" name="Rectangle 193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Rectangle 193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476250</xdr:colOff>
      <xdr:row>29</xdr:row>
      <xdr:rowOff>114300</xdr:rowOff>
    </xdr:from>
    <xdr:to>
      <xdr:col>31</xdr:col>
      <xdr:colOff>514350</xdr:colOff>
      <xdr:row>30</xdr:row>
      <xdr:rowOff>114300</xdr:rowOff>
    </xdr:to>
    <xdr:grpSp>
      <xdr:nvGrpSpPr>
        <xdr:cNvPr id="1499" name="Group 1939"/>
        <xdr:cNvGrpSpPr>
          <a:grpSpLocks/>
        </xdr:cNvGrpSpPr>
      </xdr:nvGrpSpPr>
      <xdr:grpSpPr>
        <a:xfrm>
          <a:off x="22821900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0" name="Rectangle 194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1" name="Rectangle 194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2" name="Rectangle 194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476250</xdr:colOff>
      <xdr:row>26</xdr:row>
      <xdr:rowOff>114300</xdr:rowOff>
    </xdr:from>
    <xdr:to>
      <xdr:col>33</xdr:col>
      <xdr:colOff>514350</xdr:colOff>
      <xdr:row>27</xdr:row>
      <xdr:rowOff>114300</xdr:rowOff>
    </xdr:to>
    <xdr:grpSp>
      <xdr:nvGrpSpPr>
        <xdr:cNvPr id="1503" name="Group 1943"/>
        <xdr:cNvGrpSpPr>
          <a:grpSpLocks/>
        </xdr:cNvGrpSpPr>
      </xdr:nvGrpSpPr>
      <xdr:grpSpPr>
        <a:xfrm>
          <a:off x="24307800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4" name="Rectangle 194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Rectangle 194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Rectangle 194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466725</xdr:colOff>
      <xdr:row>23</xdr:row>
      <xdr:rowOff>114300</xdr:rowOff>
    </xdr:from>
    <xdr:to>
      <xdr:col>34</xdr:col>
      <xdr:colOff>504825</xdr:colOff>
      <xdr:row>24</xdr:row>
      <xdr:rowOff>114300</xdr:rowOff>
    </xdr:to>
    <xdr:grpSp>
      <xdr:nvGrpSpPr>
        <xdr:cNvPr id="1507" name="Group 1951"/>
        <xdr:cNvGrpSpPr>
          <a:grpSpLocks/>
        </xdr:cNvGrpSpPr>
      </xdr:nvGrpSpPr>
      <xdr:grpSpPr>
        <a:xfrm>
          <a:off x="25269825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08" name="Rectangle 195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195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Rectangle 195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36</xdr:col>
      <xdr:colOff>466725</xdr:colOff>
      <xdr:row>20</xdr:row>
      <xdr:rowOff>114300</xdr:rowOff>
    </xdr:from>
    <xdr:to>
      <xdr:col>36</xdr:col>
      <xdr:colOff>504825</xdr:colOff>
      <xdr:row>21</xdr:row>
      <xdr:rowOff>114300</xdr:rowOff>
    </xdr:to>
    <xdr:grpSp>
      <xdr:nvGrpSpPr>
        <xdr:cNvPr id="1511" name="Group 1955"/>
        <xdr:cNvGrpSpPr>
          <a:grpSpLocks/>
        </xdr:cNvGrpSpPr>
      </xdr:nvGrpSpPr>
      <xdr:grpSpPr>
        <a:xfrm>
          <a:off x="26755725" y="5219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512" name="Rectangle 195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195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4" name="Rectangle 195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609600</xdr:colOff>
      <xdr:row>39</xdr:row>
      <xdr:rowOff>57150</xdr:rowOff>
    </xdr:from>
    <xdr:to>
      <xdr:col>30</xdr:col>
      <xdr:colOff>457200</xdr:colOff>
      <xdr:row>39</xdr:row>
      <xdr:rowOff>171450</xdr:rowOff>
    </xdr:to>
    <xdr:grpSp>
      <xdr:nvGrpSpPr>
        <xdr:cNvPr id="1515" name="Group 1960"/>
        <xdr:cNvGrpSpPr>
          <a:grpSpLocks/>
        </xdr:cNvGrpSpPr>
      </xdr:nvGrpSpPr>
      <xdr:grpSpPr>
        <a:xfrm>
          <a:off x="21469350" y="9505950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516" name="Group 1961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517" name="Line 1962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8" name="Rectangle 1963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19" name="Oval 1964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0" name="Oval 1965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1" name="Oval 1966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2" name="Oval 1967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3" name="Rectangle 1968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524" name="Line 1969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525" name="Line 1970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Line 1971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342900</xdr:colOff>
      <xdr:row>32</xdr:row>
      <xdr:rowOff>76200</xdr:rowOff>
    </xdr:from>
    <xdr:to>
      <xdr:col>53</xdr:col>
      <xdr:colOff>533400</xdr:colOff>
      <xdr:row>33</xdr:row>
      <xdr:rowOff>152400</xdr:rowOff>
    </xdr:to>
    <xdr:grpSp>
      <xdr:nvGrpSpPr>
        <xdr:cNvPr id="1527" name="Group 1972"/>
        <xdr:cNvGrpSpPr>
          <a:grpSpLocks/>
        </xdr:cNvGrpSpPr>
      </xdr:nvGrpSpPr>
      <xdr:grpSpPr>
        <a:xfrm>
          <a:off x="31603950" y="7924800"/>
          <a:ext cx="76200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28" name="Rectangle 197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Rectangle 197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Rectangle 197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Rectangle 197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197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3" name="Rectangle 197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4" name="Rectangle 197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Rectangle 198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Rectangle 198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457200</xdr:colOff>
      <xdr:row>35</xdr:row>
      <xdr:rowOff>76200</xdr:rowOff>
    </xdr:from>
    <xdr:to>
      <xdr:col>55</xdr:col>
      <xdr:colOff>342900</xdr:colOff>
      <xdr:row>36</xdr:row>
      <xdr:rowOff>152400</xdr:rowOff>
    </xdr:to>
    <xdr:grpSp>
      <xdr:nvGrpSpPr>
        <xdr:cNvPr id="1537" name="Group 1992"/>
        <xdr:cNvGrpSpPr>
          <a:grpSpLocks/>
        </xdr:cNvGrpSpPr>
      </xdr:nvGrpSpPr>
      <xdr:grpSpPr>
        <a:xfrm>
          <a:off x="33204150" y="8610600"/>
          <a:ext cx="73152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38" name="Rectangle 199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199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0" name="Rectangle 199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1" name="Rectangle 199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Rectangle 199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Rectangle 199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Rectangle 199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Rectangle 200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200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466725</xdr:colOff>
      <xdr:row>38</xdr:row>
      <xdr:rowOff>76200</xdr:rowOff>
    </xdr:from>
    <xdr:to>
      <xdr:col>55</xdr:col>
      <xdr:colOff>466725</xdr:colOff>
      <xdr:row>39</xdr:row>
      <xdr:rowOff>152400</xdr:rowOff>
    </xdr:to>
    <xdr:grpSp>
      <xdr:nvGrpSpPr>
        <xdr:cNvPr id="1547" name="Group 2002"/>
        <xdr:cNvGrpSpPr>
          <a:grpSpLocks/>
        </xdr:cNvGrpSpPr>
      </xdr:nvGrpSpPr>
      <xdr:grpSpPr>
        <a:xfrm>
          <a:off x="30241875" y="9296400"/>
          <a:ext cx="1040130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48" name="Rectangle 200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9" name="Rectangle 200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0" name="Rectangle 200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Rectangle 200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Rectangle 200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Rectangle 200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Rectangle 200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Rectangle 201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201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0</xdr:colOff>
      <xdr:row>41</xdr:row>
      <xdr:rowOff>76200</xdr:rowOff>
    </xdr:from>
    <xdr:to>
      <xdr:col>55</xdr:col>
      <xdr:colOff>457200</xdr:colOff>
      <xdr:row>42</xdr:row>
      <xdr:rowOff>152400</xdr:rowOff>
    </xdr:to>
    <xdr:grpSp>
      <xdr:nvGrpSpPr>
        <xdr:cNvPr id="1557" name="Group 2012"/>
        <xdr:cNvGrpSpPr>
          <a:grpSpLocks/>
        </xdr:cNvGrpSpPr>
      </xdr:nvGrpSpPr>
      <xdr:grpSpPr>
        <a:xfrm>
          <a:off x="30746700" y="9982200"/>
          <a:ext cx="9886950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58" name="Rectangle 201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9" name="Rectangle 201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0" name="Rectangle 201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1" name="Rectangle 201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Rectangle 201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Rectangle 201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Rectangle 201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Rectangle 202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Rectangle 202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219075</xdr:colOff>
      <xdr:row>44</xdr:row>
      <xdr:rowOff>76200</xdr:rowOff>
    </xdr:from>
    <xdr:to>
      <xdr:col>59</xdr:col>
      <xdr:colOff>0</xdr:colOff>
      <xdr:row>45</xdr:row>
      <xdr:rowOff>152400</xdr:rowOff>
    </xdr:to>
    <xdr:grpSp>
      <xdr:nvGrpSpPr>
        <xdr:cNvPr id="1567" name="Group 2022"/>
        <xdr:cNvGrpSpPr>
          <a:grpSpLocks/>
        </xdr:cNvGrpSpPr>
      </xdr:nvGrpSpPr>
      <xdr:grpSpPr>
        <a:xfrm>
          <a:off x="36909375" y="10668000"/>
          <a:ext cx="6238875" cy="304800"/>
          <a:chOff x="73" y="-14270"/>
          <a:chExt cx="20712" cy="26656"/>
        </a:xfrm>
        <a:solidFill>
          <a:srgbClr val="FFFFFF"/>
        </a:solidFill>
      </xdr:grpSpPr>
      <xdr:sp>
        <xdr:nvSpPr>
          <xdr:cNvPr id="1568" name="Rectangle 2023"/>
          <xdr:cNvSpPr>
            <a:spLocks/>
          </xdr:cNvSpPr>
        </xdr:nvSpPr>
        <xdr:spPr>
          <a:xfrm>
            <a:off x="192" y="-10938"/>
            <a:ext cx="2049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Rectangle 2024"/>
          <xdr:cNvSpPr>
            <a:spLocks/>
          </xdr:cNvSpPr>
        </xdr:nvSpPr>
        <xdr:spPr>
          <a:xfrm>
            <a:off x="73" y="-14270"/>
            <a:ext cx="2071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0" name="Rectangle 2025"/>
          <xdr:cNvSpPr>
            <a:spLocks/>
          </xdr:cNvSpPr>
        </xdr:nvSpPr>
        <xdr:spPr>
          <a:xfrm>
            <a:off x="73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1" name="Rectangle 2026"/>
          <xdr:cNvSpPr>
            <a:spLocks/>
          </xdr:cNvSpPr>
        </xdr:nvSpPr>
        <xdr:spPr>
          <a:xfrm>
            <a:off x="333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2" name="Rectangle 2027"/>
          <xdr:cNvSpPr>
            <a:spLocks/>
          </xdr:cNvSpPr>
        </xdr:nvSpPr>
        <xdr:spPr>
          <a:xfrm>
            <a:off x="6602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Rectangle 2028"/>
          <xdr:cNvSpPr>
            <a:spLocks/>
          </xdr:cNvSpPr>
        </xdr:nvSpPr>
        <xdr:spPr>
          <a:xfrm>
            <a:off x="9865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Rectangle 2029"/>
          <xdr:cNvSpPr>
            <a:spLocks/>
          </xdr:cNvSpPr>
        </xdr:nvSpPr>
        <xdr:spPr>
          <a:xfrm>
            <a:off x="13127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Rectangle 2030"/>
          <xdr:cNvSpPr>
            <a:spLocks/>
          </xdr:cNvSpPr>
        </xdr:nvSpPr>
        <xdr:spPr>
          <a:xfrm>
            <a:off x="16394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Rectangle 2031"/>
          <xdr:cNvSpPr>
            <a:spLocks/>
          </xdr:cNvSpPr>
        </xdr:nvSpPr>
        <xdr:spPr>
          <a:xfrm>
            <a:off x="19656" y="-14270"/>
            <a:ext cx="112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104775</xdr:colOff>
      <xdr:row>37</xdr:row>
      <xdr:rowOff>114300</xdr:rowOff>
    </xdr:from>
    <xdr:to>
      <xdr:col>70</xdr:col>
      <xdr:colOff>419100</xdr:colOff>
      <xdr:row>39</xdr:row>
      <xdr:rowOff>28575</xdr:rowOff>
    </xdr:to>
    <xdr:grpSp>
      <xdr:nvGrpSpPr>
        <xdr:cNvPr id="1577" name="Group 2034"/>
        <xdr:cNvGrpSpPr>
          <a:grpSpLocks/>
        </xdr:cNvGrpSpPr>
      </xdr:nvGrpSpPr>
      <xdr:grpSpPr>
        <a:xfrm>
          <a:off x="51654075" y="91059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78" name="Line 2035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Oval 2036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37</xdr:row>
      <xdr:rowOff>114300</xdr:rowOff>
    </xdr:from>
    <xdr:to>
      <xdr:col>69</xdr:col>
      <xdr:colOff>647700</xdr:colOff>
      <xdr:row>39</xdr:row>
      <xdr:rowOff>28575</xdr:rowOff>
    </xdr:to>
    <xdr:grpSp>
      <xdr:nvGrpSpPr>
        <xdr:cNvPr id="1580" name="Group 2040"/>
        <xdr:cNvGrpSpPr>
          <a:grpSpLocks/>
        </xdr:cNvGrpSpPr>
      </xdr:nvGrpSpPr>
      <xdr:grpSpPr>
        <a:xfrm>
          <a:off x="50920650" y="91059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81" name="Line 2041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2" name="Oval 2042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104775</xdr:colOff>
      <xdr:row>40</xdr:row>
      <xdr:rowOff>114300</xdr:rowOff>
    </xdr:from>
    <xdr:to>
      <xdr:col>66</xdr:col>
      <xdr:colOff>419100</xdr:colOff>
      <xdr:row>42</xdr:row>
      <xdr:rowOff>28575</xdr:rowOff>
    </xdr:to>
    <xdr:grpSp>
      <xdr:nvGrpSpPr>
        <xdr:cNvPr id="1583" name="Group 2052"/>
        <xdr:cNvGrpSpPr>
          <a:grpSpLocks/>
        </xdr:cNvGrpSpPr>
      </xdr:nvGrpSpPr>
      <xdr:grpSpPr>
        <a:xfrm>
          <a:off x="48682275" y="97917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584" name="Line 2053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2054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104775</xdr:colOff>
      <xdr:row>20</xdr:row>
      <xdr:rowOff>209550</xdr:rowOff>
    </xdr:from>
    <xdr:to>
      <xdr:col>62</xdr:col>
      <xdr:colOff>419100</xdr:colOff>
      <xdr:row>22</xdr:row>
      <xdr:rowOff>114300</xdr:rowOff>
    </xdr:to>
    <xdr:grpSp>
      <xdr:nvGrpSpPr>
        <xdr:cNvPr id="1586" name="Group 2058"/>
        <xdr:cNvGrpSpPr>
          <a:grpSpLocks/>
        </xdr:cNvGrpSpPr>
      </xdr:nvGrpSpPr>
      <xdr:grpSpPr>
        <a:xfrm>
          <a:off x="45710475" y="5314950"/>
          <a:ext cx="304800" cy="361950"/>
          <a:chOff x="-37" y="-821"/>
          <a:chExt cx="28" cy="15846"/>
        </a:xfrm>
        <a:solidFill>
          <a:srgbClr val="FFFFFF"/>
        </a:solidFill>
      </xdr:grpSpPr>
      <xdr:sp>
        <xdr:nvSpPr>
          <xdr:cNvPr id="1587" name="Line 2059"/>
          <xdr:cNvSpPr>
            <a:spLocks/>
          </xdr:cNvSpPr>
        </xdr:nvSpPr>
        <xdr:spPr>
          <a:xfrm>
            <a:off x="-23" y="11273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2060"/>
          <xdr:cNvSpPr>
            <a:spLocks/>
          </xdr:cNvSpPr>
        </xdr:nvSpPr>
        <xdr:spPr>
          <a:xfrm>
            <a:off x="-37" y="-821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209550</xdr:colOff>
      <xdr:row>19</xdr:row>
      <xdr:rowOff>161925</xdr:rowOff>
    </xdr:from>
    <xdr:to>
      <xdr:col>59</xdr:col>
      <xdr:colOff>952500</xdr:colOff>
      <xdr:row>20</xdr:row>
      <xdr:rowOff>38100</xdr:rowOff>
    </xdr:to>
    <xdr:sp>
      <xdr:nvSpPr>
        <xdr:cNvPr id="1589" name="Line 2061"/>
        <xdr:cNvSpPr>
          <a:spLocks/>
        </xdr:cNvSpPr>
      </xdr:nvSpPr>
      <xdr:spPr>
        <a:xfrm flipH="1" flipV="1">
          <a:off x="43357800" y="50387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952500</xdr:colOff>
      <xdr:row>20</xdr:row>
      <xdr:rowOff>38100</xdr:rowOff>
    </xdr:from>
    <xdr:to>
      <xdr:col>62</xdr:col>
      <xdr:colOff>266700</xdr:colOff>
      <xdr:row>22</xdr:row>
      <xdr:rowOff>114300</xdr:rowOff>
    </xdr:to>
    <xdr:sp>
      <xdr:nvSpPr>
        <xdr:cNvPr id="1590" name="Line 2062"/>
        <xdr:cNvSpPr>
          <a:spLocks/>
        </xdr:cNvSpPr>
      </xdr:nvSpPr>
      <xdr:spPr>
        <a:xfrm>
          <a:off x="44100750" y="5143500"/>
          <a:ext cx="1771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19</xdr:row>
      <xdr:rowOff>114300</xdr:rowOff>
    </xdr:from>
    <xdr:to>
      <xdr:col>59</xdr:col>
      <xdr:colOff>209550</xdr:colOff>
      <xdr:row>19</xdr:row>
      <xdr:rowOff>161925</xdr:rowOff>
    </xdr:to>
    <xdr:sp>
      <xdr:nvSpPr>
        <xdr:cNvPr id="1591" name="Line 2063"/>
        <xdr:cNvSpPr>
          <a:spLocks/>
        </xdr:cNvSpPr>
      </xdr:nvSpPr>
      <xdr:spPr>
        <a:xfrm flipH="1" flipV="1">
          <a:off x="42624375" y="4991100"/>
          <a:ext cx="73342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809625</xdr:colOff>
      <xdr:row>43</xdr:row>
      <xdr:rowOff>19050</xdr:rowOff>
    </xdr:from>
    <xdr:to>
      <xdr:col>63</xdr:col>
      <xdr:colOff>238125</xdr:colOff>
      <xdr:row>43</xdr:row>
      <xdr:rowOff>114300</xdr:rowOff>
    </xdr:to>
    <xdr:sp>
      <xdr:nvSpPr>
        <xdr:cNvPr id="1592" name="Line 2064"/>
        <xdr:cNvSpPr>
          <a:spLocks/>
        </xdr:cNvSpPr>
      </xdr:nvSpPr>
      <xdr:spPr>
        <a:xfrm flipV="1">
          <a:off x="45443775" y="10382250"/>
          <a:ext cx="91440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238125</xdr:colOff>
      <xdr:row>42</xdr:row>
      <xdr:rowOff>114300</xdr:rowOff>
    </xdr:from>
    <xdr:to>
      <xdr:col>64</xdr:col>
      <xdr:colOff>152400</xdr:colOff>
      <xdr:row>43</xdr:row>
      <xdr:rowOff>19050</xdr:rowOff>
    </xdr:to>
    <xdr:sp>
      <xdr:nvSpPr>
        <xdr:cNvPr id="1593" name="Line 2065"/>
        <xdr:cNvSpPr>
          <a:spLocks/>
        </xdr:cNvSpPr>
      </xdr:nvSpPr>
      <xdr:spPr>
        <a:xfrm flipV="1">
          <a:off x="46358175" y="10248900"/>
          <a:ext cx="88582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152400</xdr:colOff>
      <xdr:row>40</xdr:row>
      <xdr:rowOff>114300</xdr:rowOff>
    </xdr:from>
    <xdr:to>
      <xdr:col>66</xdr:col>
      <xdr:colOff>266700</xdr:colOff>
      <xdr:row>42</xdr:row>
      <xdr:rowOff>114300</xdr:rowOff>
    </xdr:to>
    <xdr:sp>
      <xdr:nvSpPr>
        <xdr:cNvPr id="1594" name="Line 2066"/>
        <xdr:cNvSpPr>
          <a:spLocks/>
        </xdr:cNvSpPr>
      </xdr:nvSpPr>
      <xdr:spPr>
        <a:xfrm flipH="1">
          <a:off x="47244000" y="9791700"/>
          <a:ext cx="16002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342900</xdr:colOff>
      <xdr:row>43</xdr:row>
      <xdr:rowOff>114300</xdr:rowOff>
    </xdr:from>
    <xdr:to>
      <xdr:col>59</xdr:col>
      <xdr:colOff>647700</xdr:colOff>
      <xdr:row>45</xdr:row>
      <xdr:rowOff>28575</xdr:rowOff>
    </xdr:to>
    <xdr:grpSp>
      <xdr:nvGrpSpPr>
        <xdr:cNvPr id="1595" name="Group 2067"/>
        <xdr:cNvGrpSpPr>
          <a:grpSpLocks/>
        </xdr:cNvGrpSpPr>
      </xdr:nvGrpSpPr>
      <xdr:grpSpPr>
        <a:xfrm>
          <a:off x="43491150" y="10477500"/>
          <a:ext cx="304800" cy="371475"/>
          <a:chOff x="-58" y="-4967"/>
          <a:chExt cx="28" cy="16263"/>
        </a:xfrm>
        <a:solidFill>
          <a:srgbClr val="FFFFFF"/>
        </a:solidFill>
      </xdr:grpSpPr>
      <xdr:sp>
        <xdr:nvSpPr>
          <xdr:cNvPr id="1596" name="Line 2068"/>
          <xdr:cNvSpPr>
            <a:spLocks/>
          </xdr:cNvSpPr>
        </xdr:nvSpPr>
        <xdr:spPr>
          <a:xfrm flipH="1">
            <a:off x="-44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2069"/>
          <xdr:cNvSpPr>
            <a:spLocks/>
          </xdr:cNvSpPr>
        </xdr:nvSpPr>
        <xdr:spPr>
          <a:xfrm>
            <a:off x="-58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304800</xdr:colOff>
      <xdr:row>45</xdr:row>
      <xdr:rowOff>9525</xdr:rowOff>
    </xdr:from>
    <xdr:to>
      <xdr:col>63</xdr:col>
      <xdr:colOff>676275</xdr:colOff>
      <xdr:row>46</xdr:row>
      <xdr:rowOff>114300</xdr:rowOff>
    </xdr:to>
    <xdr:grpSp>
      <xdr:nvGrpSpPr>
        <xdr:cNvPr id="1598" name="Group 2070"/>
        <xdr:cNvGrpSpPr>
          <a:grpSpLocks/>
        </xdr:cNvGrpSpPr>
      </xdr:nvGrpSpPr>
      <xdr:grpSpPr>
        <a:xfrm>
          <a:off x="46424850" y="10829925"/>
          <a:ext cx="371475" cy="333375"/>
          <a:chOff x="-61" y="-5387"/>
          <a:chExt cx="34" cy="18935"/>
        </a:xfrm>
        <a:solidFill>
          <a:srgbClr val="FFFFFF"/>
        </a:solidFill>
      </xdr:grpSpPr>
      <xdr:sp>
        <xdr:nvSpPr>
          <xdr:cNvPr id="1599" name="Line 2071"/>
          <xdr:cNvSpPr>
            <a:spLocks/>
          </xdr:cNvSpPr>
        </xdr:nvSpPr>
        <xdr:spPr>
          <a:xfrm>
            <a:off x="-44" y="6514"/>
            <a:ext cx="0" cy="70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Rectangle 2072"/>
          <xdr:cNvSpPr>
            <a:spLocks/>
          </xdr:cNvSpPr>
        </xdr:nvSpPr>
        <xdr:spPr>
          <a:xfrm>
            <a:off x="-61" y="-5387"/>
            <a:ext cx="34" cy="1190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95250</xdr:colOff>
      <xdr:row>46</xdr:row>
      <xdr:rowOff>114300</xdr:rowOff>
    </xdr:from>
    <xdr:to>
      <xdr:col>64</xdr:col>
      <xdr:colOff>409575</xdr:colOff>
      <xdr:row>48</xdr:row>
      <xdr:rowOff>38100</xdr:rowOff>
    </xdr:to>
    <xdr:grpSp>
      <xdr:nvGrpSpPr>
        <xdr:cNvPr id="1601" name="Group 2073"/>
        <xdr:cNvGrpSpPr>
          <a:grpSpLocks/>
        </xdr:cNvGrpSpPr>
      </xdr:nvGrpSpPr>
      <xdr:grpSpPr>
        <a:xfrm>
          <a:off x="47186850" y="11163300"/>
          <a:ext cx="304800" cy="381000"/>
          <a:chOff x="-38" y="-4967"/>
          <a:chExt cx="28" cy="16680"/>
        </a:xfrm>
        <a:solidFill>
          <a:srgbClr val="FFFFFF"/>
        </a:solidFill>
      </xdr:grpSpPr>
      <xdr:sp>
        <xdr:nvSpPr>
          <xdr:cNvPr id="1602" name="Line 2074"/>
          <xdr:cNvSpPr>
            <a:spLocks/>
          </xdr:cNvSpPr>
        </xdr:nvSpPr>
        <xdr:spPr>
          <a:xfrm flipH="1">
            <a:off x="-24" y="-4967"/>
            <a:ext cx="0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Oval 2075"/>
          <xdr:cNvSpPr>
            <a:spLocks/>
          </xdr:cNvSpPr>
        </xdr:nvSpPr>
        <xdr:spPr>
          <a:xfrm>
            <a:off x="-38" y="-380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104775</xdr:colOff>
      <xdr:row>43</xdr:row>
      <xdr:rowOff>114300</xdr:rowOff>
    </xdr:from>
    <xdr:to>
      <xdr:col>48</xdr:col>
      <xdr:colOff>419100</xdr:colOff>
      <xdr:row>45</xdr:row>
      <xdr:rowOff>28575</xdr:rowOff>
    </xdr:to>
    <xdr:grpSp>
      <xdr:nvGrpSpPr>
        <xdr:cNvPr id="1604" name="Group 2076"/>
        <xdr:cNvGrpSpPr>
          <a:grpSpLocks/>
        </xdr:cNvGrpSpPr>
      </xdr:nvGrpSpPr>
      <xdr:grpSpPr>
        <a:xfrm>
          <a:off x="35309175" y="10477500"/>
          <a:ext cx="304800" cy="371475"/>
          <a:chOff x="-37" y="-4967"/>
          <a:chExt cx="28" cy="16263"/>
        </a:xfrm>
        <a:solidFill>
          <a:srgbClr val="FFFFFF"/>
        </a:solidFill>
      </xdr:grpSpPr>
      <xdr:sp>
        <xdr:nvSpPr>
          <xdr:cNvPr id="1605" name="Line 2077"/>
          <xdr:cNvSpPr>
            <a:spLocks/>
          </xdr:cNvSpPr>
        </xdr:nvSpPr>
        <xdr:spPr>
          <a:xfrm flipH="1">
            <a:off x="-23" y="-4967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2078"/>
          <xdr:cNvSpPr>
            <a:spLocks/>
          </xdr:cNvSpPr>
        </xdr:nvSpPr>
        <xdr:spPr>
          <a:xfrm>
            <a:off x="-37" y="-796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76200</xdr:colOff>
      <xdr:row>46</xdr:row>
      <xdr:rowOff>19050</xdr:rowOff>
    </xdr:from>
    <xdr:to>
      <xdr:col>46</xdr:col>
      <xdr:colOff>85725</xdr:colOff>
      <xdr:row>46</xdr:row>
      <xdr:rowOff>114300</xdr:rowOff>
    </xdr:to>
    <xdr:sp>
      <xdr:nvSpPr>
        <xdr:cNvPr id="1607" name="Line 2079"/>
        <xdr:cNvSpPr>
          <a:spLocks/>
        </xdr:cNvSpPr>
      </xdr:nvSpPr>
      <xdr:spPr>
        <a:xfrm flipV="1">
          <a:off x="32823150" y="11068050"/>
          <a:ext cx="981075" cy="952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85725</xdr:colOff>
      <xdr:row>45</xdr:row>
      <xdr:rowOff>104775</xdr:rowOff>
    </xdr:from>
    <xdr:to>
      <xdr:col>47</xdr:col>
      <xdr:colOff>228600</xdr:colOff>
      <xdr:row>46</xdr:row>
      <xdr:rowOff>19050</xdr:rowOff>
    </xdr:to>
    <xdr:sp>
      <xdr:nvSpPr>
        <xdr:cNvPr id="1608" name="Line 2080"/>
        <xdr:cNvSpPr>
          <a:spLocks/>
        </xdr:cNvSpPr>
      </xdr:nvSpPr>
      <xdr:spPr>
        <a:xfrm flipV="1">
          <a:off x="33804225" y="10925175"/>
          <a:ext cx="657225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228600</xdr:colOff>
      <xdr:row>43</xdr:row>
      <xdr:rowOff>114300</xdr:rowOff>
    </xdr:from>
    <xdr:to>
      <xdr:col>48</xdr:col>
      <xdr:colOff>247650</xdr:colOff>
      <xdr:row>45</xdr:row>
      <xdr:rowOff>104775</xdr:rowOff>
    </xdr:to>
    <xdr:sp>
      <xdr:nvSpPr>
        <xdr:cNvPr id="1609" name="Line 2081"/>
        <xdr:cNvSpPr>
          <a:spLocks/>
        </xdr:cNvSpPr>
      </xdr:nvSpPr>
      <xdr:spPr>
        <a:xfrm flipH="1">
          <a:off x="34461450" y="10477500"/>
          <a:ext cx="990600" cy="447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352425</xdr:colOff>
      <xdr:row>39</xdr:row>
      <xdr:rowOff>47625</xdr:rowOff>
    </xdr:from>
    <xdr:to>
      <xdr:col>70</xdr:col>
      <xdr:colOff>323850</xdr:colOff>
      <xdr:row>39</xdr:row>
      <xdr:rowOff>161925</xdr:rowOff>
    </xdr:to>
    <xdr:grpSp>
      <xdr:nvGrpSpPr>
        <xdr:cNvPr id="1610" name="Group 2092"/>
        <xdr:cNvGrpSpPr>
          <a:grpSpLocks/>
        </xdr:cNvGrpSpPr>
      </xdr:nvGrpSpPr>
      <xdr:grpSpPr>
        <a:xfrm>
          <a:off x="50930175" y="9496425"/>
          <a:ext cx="942975" cy="114300"/>
          <a:chOff x="-36671" y="-20"/>
          <a:chExt cx="48285" cy="12"/>
        </a:xfrm>
        <a:solidFill>
          <a:srgbClr val="FFFFFF"/>
        </a:solidFill>
      </xdr:grpSpPr>
      <xdr:sp>
        <xdr:nvSpPr>
          <xdr:cNvPr id="1611" name="Line 2093"/>
          <xdr:cNvSpPr>
            <a:spLocks/>
          </xdr:cNvSpPr>
        </xdr:nvSpPr>
        <xdr:spPr>
          <a:xfrm>
            <a:off x="-35005" y="-14"/>
            <a:ext cx="666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2094"/>
          <xdr:cNvSpPr>
            <a:spLocks/>
          </xdr:cNvSpPr>
        </xdr:nvSpPr>
        <xdr:spPr>
          <a:xfrm>
            <a:off x="-36671" y="-19"/>
            <a:ext cx="166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Oval 2095"/>
          <xdr:cNvSpPr>
            <a:spLocks/>
          </xdr:cNvSpPr>
        </xdr:nvSpPr>
        <xdr:spPr>
          <a:xfrm>
            <a:off x="-2169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Oval 2096"/>
          <xdr:cNvSpPr>
            <a:spLocks/>
          </xdr:cNvSpPr>
        </xdr:nvSpPr>
        <xdr:spPr>
          <a:xfrm>
            <a:off x="4951" y="-20"/>
            <a:ext cx="6663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2097"/>
          <xdr:cNvSpPr>
            <a:spLocks/>
          </xdr:cNvSpPr>
        </xdr:nvSpPr>
        <xdr:spPr>
          <a:xfrm>
            <a:off x="-8364" y="-20"/>
            <a:ext cx="6663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2098"/>
          <xdr:cNvSpPr>
            <a:spLocks/>
          </xdr:cNvSpPr>
        </xdr:nvSpPr>
        <xdr:spPr>
          <a:xfrm>
            <a:off x="-1701" y="-20"/>
            <a:ext cx="6663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2099"/>
          <xdr:cNvSpPr>
            <a:spLocks/>
          </xdr:cNvSpPr>
        </xdr:nvSpPr>
        <xdr:spPr>
          <a:xfrm>
            <a:off x="-15027" y="-20"/>
            <a:ext cx="6663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2100"/>
          <xdr:cNvSpPr>
            <a:spLocks/>
          </xdr:cNvSpPr>
        </xdr:nvSpPr>
        <xdr:spPr>
          <a:xfrm>
            <a:off x="-28342" y="-20"/>
            <a:ext cx="6663" cy="1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9" name="Line 2101"/>
          <xdr:cNvSpPr>
            <a:spLocks/>
          </xdr:cNvSpPr>
        </xdr:nvSpPr>
        <xdr:spPr>
          <a:xfrm>
            <a:off x="-28342" y="-20"/>
            <a:ext cx="6663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247650</xdr:colOff>
      <xdr:row>44</xdr:row>
      <xdr:rowOff>66675</xdr:rowOff>
    </xdr:from>
    <xdr:to>
      <xdr:col>66</xdr:col>
      <xdr:colOff>342900</xdr:colOff>
      <xdr:row>46</xdr:row>
      <xdr:rowOff>114300</xdr:rowOff>
    </xdr:to>
    <xdr:sp>
      <xdr:nvSpPr>
        <xdr:cNvPr id="1620" name="Line 2105"/>
        <xdr:cNvSpPr>
          <a:spLocks/>
        </xdr:cNvSpPr>
      </xdr:nvSpPr>
      <xdr:spPr>
        <a:xfrm flipV="1">
          <a:off x="47339250" y="10658475"/>
          <a:ext cx="1581150" cy="504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552450</xdr:colOff>
      <xdr:row>43</xdr:row>
      <xdr:rowOff>114300</xdr:rowOff>
    </xdr:from>
    <xdr:to>
      <xdr:col>68</xdr:col>
      <xdr:colOff>200025</xdr:colOff>
      <xdr:row>43</xdr:row>
      <xdr:rowOff>180975</xdr:rowOff>
    </xdr:to>
    <xdr:sp>
      <xdr:nvSpPr>
        <xdr:cNvPr id="1621" name="Line 2106"/>
        <xdr:cNvSpPr>
          <a:spLocks/>
        </xdr:cNvSpPr>
      </xdr:nvSpPr>
      <xdr:spPr>
        <a:xfrm flipV="1">
          <a:off x="49644300" y="10477500"/>
          <a:ext cx="619125" cy="66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342900</xdr:colOff>
      <xdr:row>43</xdr:row>
      <xdr:rowOff>180975</xdr:rowOff>
    </xdr:from>
    <xdr:to>
      <xdr:col>67</xdr:col>
      <xdr:colOff>571500</xdr:colOff>
      <xdr:row>44</xdr:row>
      <xdr:rowOff>66675</xdr:rowOff>
    </xdr:to>
    <xdr:sp>
      <xdr:nvSpPr>
        <xdr:cNvPr id="1622" name="Line 2107"/>
        <xdr:cNvSpPr>
          <a:spLocks/>
        </xdr:cNvSpPr>
      </xdr:nvSpPr>
      <xdr:spPr>
        <a:xfrm flipV="1">
          <a:off x="48920400" y="1054417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190500</xdr:colOff>
      <xdr:row>43</xdr:row>
      <xdr:rowOff>114300</xdr:rowOff>
    </xdr:from>
    <xdr:to>
      <xdr:col>75</xdr:col>
      <xdr:colOff>0</xdr:colOff>
      <xdr:row>43</xdr:row>
      <xdr:rowOff>114300</xdr:rowOff>
    </xdr:to>
    <xdr:sp>
      <xdr:nvSpPr>
        <xdr:cNvPr id="1623" name="Line 2108"/>
        <xdr:cNvSpPr>
          <a:spLocks/>
        </xdr:cNvSpPr>
      </xdr:nvSpPr>
      <xdr:spPr>
        <a:xfrm flipV="1">
          <a:off x="50253900" y="10477500"/>
          <a:ext cx="47815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40</xdr:row>
      <xdr:rowOff>114300</xdr:rowOff>
    </xdr:from>
    <xdr:to>
      <xdr:col>77</xdr:col>
      <xdr:colOff>352425</xdr:colOff>
      <xdr:row>43</xdr:row>
      <xdr:rowOff>114300</xdr:rowOff>
    </xdr:to>
    <xdr:sp>
      <xdr:nvSpPr>
        <xdr:cNvPr id="1624" name="Line 2110"/>
        <xdr:cNvSpPr>
          <a:spLocks/>
        </xdr:cNvSpPr>
      </xdr:nvSpPr>
      <xdr:spPr>
        <a:xfrm flipV="1">
          <a:off x="55035450" y="9791700"/>
          <a:ext cx="18383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352425</xdr:colOff>
      <xdr:row>40</xdr:row>
      <xdr:rowOff>114300</xdr:rowOff>
    </xdr:from>
    <xdr:to>
      <xdr:col>78</xdr:col>
      <xdr:colOff>266700</xdr:colOff>
      <xdr:row>40</xdr:row>
      <xdr:rowOff>114300</xdr:rowOff>
    </xdr:to>
    <xdr:sp>
      <xdr:nvSpPr>
        <xdr:cNvPr id="1625" name="Line 2112"/>
        <xdr:cNvSpPr>
          <a:spLocks/>
        </xdr:cNvSpPr>
      </xdr:nvSpPr>
      <xdr:spPr>
        <a:xfrm flipV="1">
          <a:off x="56873775" y="9791700"/>
          <a:ext cx="88582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71</xdr:col>
      <xdr:colOff>228600</xdr:colOff>
      <xdr:row>43</xdr:row>
      <xdr:rowOff>0</xdr:rowOff>
    </xdr:from>
    <xdr:ext cx="552450" cy="228600"/>
    <xdr:sp>
      <xdr:nvSpPr>
        <xdr:cNvPr id="1626" name="text 821"/>
        <xdr:cNvSpPr txBox="1">
          <a:spLocks noChangeArrowheads="1"/>
        </xdr:cNvSpPr>
      </xdr:nvSpPr>
      <xdr:spPr>
        <a:xfrm>
          <a:off x="52292250" y="10363200"/>
          <a:ext cx="552450" cy="228600"/>
        </a:xfrm>
        <a:prstGeom prst="rect">
          <a:avLst/>
        </a:prstGeom>
        <a:solidFill>
          <a:srgbClr val="DDDDDD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A</a:t>
          </a:r>
        </a:p>
      </xdr:txBody>
    </xdr:sp>
    <xdr:clientData/>
  </xdr:oneCellAnchor>
  <xdr:twoCellAnchor>
    <xdr:from>
      <xdr:col>74</xdr:col>
      <xdr:colOff>0</xdr:colOff>
      <xdr:row>44</xdr:row>
      <xdr:rowOff>123825</xdr:rowOff>
    </xdr:from>
    <xdr:to>
      <xdr:col>75</xdr:col>
      <xdr:colOff>504825</xdr:colOff>
      <xdr:row>48</xdr:row>
      <xdr:rowOff>95250</xdr:rowOff>
    </xdr:to>
    <xdr:sp>
      <xdr:nvSpPr>
        <xdr:cNvPr id="1627" name="Oval 2115"/>
        <xdr:cNvSpPr>
          <a:spLocks/>
        </xdr:cNvSpPr>
      </xdr:nvSpPr>
      <xdr:spPr>
        <a:xfrm>
          <a:off x="54521100" y="10715625"/>
          <a:ext cx="1019175" cy="8858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95250</xdr:colOff>
      <xdr:row>54</xdr:row>
      <xdr:rowOff>180975</xdr:rowOff>
    </xdr:from>
    <xdr:to>
      <xdr:col>69</xdr:col>
      <xdr:colOff>838200</xdr:colOff>
      <xdr:row>55</xdr:row>
      <xdr:rowOff>57150</xdr:rowOff>
    </xdr:to>
    <xdr:sp>
      <xdr:nvSpPr>
        <xdr:cNvPr id="1628" name="Line 2116"/>
        <xdr:cNvSpPr>
          <a:spLocks/>
        </xdr:cNvSpPr>
      </xdr:nvSpPr>
      <xdr:spPr>
        <a:xfrm flipH="1" flipV="1">
          <a:off x="50673000" y="13058775"/>
          <a:ext cx="742950" cy="1047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352425</xdr:colOff>
      <xdr:row>52</xdr:row>
      <xdr:rowOff>114300</xdr:rowOff>
    </xdr:from>
    <xdr:to>
      <xdr:col>69</xdr:col>
      <xdr:colOff>95250</xdr:colOff>
      <xdr:row>54</xdr:row>
      <xdr:rowOff>180975</xdr:rowOff>
    </xdr:to>
    <xdr:sp>
      <xdr:nvSpPr>
        <xdr:cNvPr id="1629" name="Line 2117"/>
        <xdr:cNvSpPr>
          <a:spLocks/>
        </xdr:cNvSpPr>
      </xdr:nvSpPr>
      <xdr:spPr>
        <a:xfrm>
          <a:off x="48929925" y="12534900"/>
          <a:ext cx="1743075" cy="523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838200</xdr:colOff>
      <xdr:row>55</xdr:row>
      <xdr:rowOff>57150</xdr:rowOff>
    </xdr:from>
    <xdr:to>
      <xdr:col>71</xdr:col>
      <xdr:colOff>95250</xdr:colOff>
      <xdr:row>55</xdr:row>
      <xdr:rowOff>114300</xdr:rowOff>
    </xdr:to>
    <xdr:sp>
      <xdr:nvSpPr>
        <xdr:cNvPr id="1630" name="Line 2118"/>
        <xdr:cNvSpPr>
          <a:spLocks/>
        </xdr:cNvSpPr>
      </xdr:nvSpPr>
      <xdr:spPr>
        <a:xfrm flipH="1" flipV="1">
          <a:off x="51415950" y="13163550"/>
          <a:ext cx="7429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46</xdr:row>
      <xdr:rowOff>114300</xdr:rowOff>
    </xdr:from>
    <xdr:to>
      <xdr:col>66</xdr:col>
      <xdr:colOff>352425</xdr:colOff>
      <xdr:row>52</xdr:row>
      <xdr:rowOff>114300</xdr:rowOff>
    </xdr:to>
    <xdr:sp>
      <xdr:nvSpPr>
        <xdr:cNvPr id="1631" name="Line 2121"/>
        <xdr:cNvSpPr>
          <a:spLocks/>
        </xdr:cNvSpPr>
      </xdr:nvSpPr>
      <xdr:spPr>
        <a:xfrm>
          <a:off x="46615350" y="11163300"/>
          <a:ext cx="2314575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723900</xdr:colOff>
      <xdr:row>46</xdr:row>
      <xdr:rowOff>57150</xdr:rowOff>
    </xdr:from>
    <xdr:to>
      <xdr:col>28</xdr:col>
      <xdr:colOff>419100</xdr:colOff>
      <xdr:row>46</xdr:row>
      <xdr:rowOff>114300</xdr:rowOff>
    </xdr:to>
    <xdr:sp>
      <xdr:nvSpPr>
        <xdr:cNvPr id="1632" name="Line 2122"/>
        <xdr:cNvSpPr>
          <a:spLocks/>
        </xdr:cNvSpPr>
      </xdr:nvSpPr>
      <xdr:spPr>
        <a:xfrm flipH="1" flipV="1">
          <a:off x="20097750" y="11106150"/>
          <a:ext cx="666750" cy="57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40</xdr:row>
      <xdr:rowOff>0</xdr:rowOff>
    </xdr:from>
    <xdr:ext cx="971550" cy="228600"/>
    <xdr:sp>
      <xdr:nvSpPr>
        <xdr:cNvPr id="1633" name="text 7166"/>
        <xdr:cNvSpPr txBox="1">
          <a:spLocks noChangeArrowheads="1"/>
        </xdr:cNvSpPr>
      </xdr:nvSpPr>
      <xdr:spPr>
        <a:xfrm>
          <a:off x="3274695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45</xdr:col>
      <xdr:colOff>0</xdr:colOff>
      <xdr:row>31</xdr:row>
      <xdr:rowOff>0</xdr:rowOff>
    </xdr:from>
    <xdr:ext cx="971550" cy="228600"/>
    <xdr:sp>
      <xdr:nvSpPr>
        <xdr:cNvPr id="1634" name="text 7166"/>
        <xdr:cNvSpPr txBox="1">
          <a:spLocks noChangeArrowheads="1"/>
        </xdr:cNvSpPr>
      </xdr:nvSpPr>
      <xdr:spPr>
        <a:xfrm>
          <a:off x="3274695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oneCellAnchor>
    <xdr:from>
      <xdr:col>45</xdr:col>
      <xdr:colOff>0</xdr:colOff>
      <xdr:row>28</xdr:row>
      <xdr:rowOff>0</xdr:rowOff>
    </xdr:from>
    <xdr:ext cx="971550" cy="228600"/>
    <xdr:sp>
      <xdr:nvSpPr>
        <xdr:cNvPr id="1635" name="text 7166"/>
        <xdr:cNvSpPr txBox="1">
          <a:spLocks noChangeArrowheads="1"/>
        </xdr:cNvSpPr>
      </xdr:nvSpPr>
      <xdr:spPr>
        <a:xfrm>
          <a:off x="3274695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oneCellAnchor>
    <xdr:from>
      <xdr:col>45</xdr:col>
      <xdr:colOff>0</xdr:colOff>
      <xdr:row>25</xdr:row>
      <xdr:rowOff>0</xdr:rowOff>
    </xdr:from>
    <xdr:ext cx="971550" cy="228600"/>
    <xdr:sp>
      <xdr:nvSpPr>
        <xdr:cNvPr id="1636" name="text 7166"/>
        <xdr:cNvSpPr txBox="1">
          <a:spLocks noChangeArrowheads="1"/>
        </xdr:cNvSpPr>
      </xdr:nvSpPr>
      <xdr:spPr>
        <a:xfrm>
          <a:off x="32746950" y="624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oneCellAnchor>
    <xdr:from>
      <xdr:col>45</xdr:col>
      <xdr:colOff>0</xdr:colOff>
      <xdr:row>19</xdr:row>
      <xdr:rowOff>0</xdr:rowOff>
    </xdr:from>
    <xdr:ext cx="971550" cy="228600"/>
    <xdr:sp>
      <xdr:nvSpPr>
        <xdr:cNvPr id="1637" name="text 7166"/>
        <xdr:cNvSpPr txBox="1">
          <a:spLocks noChangeArrowheads="1"/>
        </xdr:cNvSpPr>
      </xdr:nvSpPr>
      <xdr:spPr>
        <a:xfrm>
          <a:off x="32746950" y="4876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oneCellAnchor>
    <xdr:from>
      <xdr:col>45</xdr:col>
      <xdr:colOff>0</xdr:colOff>
      <xdr:row>22</xdr:row>
      <xdr:rowOff>0</xdr:rowOff>
    </xdr:from>
    <xdr:ext cx="971550" cy="228600"/>
    <xdr:sp>
      <xdr:nvSpPr>
        <xdr:cNvPr id="1638" name="text 7166"/>
        <xdr:cNvSpPr txBox="1">
          <a:spLocks noChangeArrowheads="1"/>
        </xdr:cNvSpPr>
      </xdr:nvSpPr>
      <xdr:spPr>
        <a:xfrm>
          <a:off x="32746950" y="5562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63</xdr:col>
      <xdr:colOff>0</xdr:colOff>
      <xdr:row>41</xdr:row>
      <xdr:rowOff>114300</xdr:rowOff>
    </xdr:from>
    <xdr:to>
      <xdr:col>63</xdr:col>
      <xdr:colOff>28575</xdr:colOff>
      <xdr:row>42</xdr:row>
      <xdr:rowOff>114300</xdr:rowOff>
    </xdr:to>
    <xdr:grpSp>
      <xdr:nvGrpSpPr>
        <xdr:cNvPr id="1639" name="Group 2123"/>
        <xdr:cNvGrpSpPr>
          <a:grpSpLocks/>
        </xdr:cNvGrpSpPr>
      </xdr:nvGrpSpPr>
      <xdr:grpSpPr>
        <a:xfrm>
          <a:off x="46120050" y="10020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0" name="Rectangle 2124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2125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Rectangle 2126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247650</xdr:colOff>
      <xdr:row>20</xdr:row>
      <xdr:rowOff>114300</xdr:rowOff>
    </xdr:from>
    <xdr:to>
      <xdr:col>58</xdr:col>
      <xdr:colOff>285750</xdr:colOff>
      <xdr:row>21</xdr:row>
      <xdr:rowOff>114300</xdr:rowOff>
    </xdr:to>
    <xdr:grpSp>
      <xdr:nvGrpSpPr>
        <xdr:cNvPr id="1643" name="Group 2127"/>
        <xdr:cNvGrpSpPr>
          <a:grpSpLocks/>
        </xdr:cNvGrpSpPr>
      </xdr:nvGrpSpPr>
      <xdr:grpSpPr>
        <a:xfrm>
          <a:off x="42881550" y="52197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4" name="Rectangle 2128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5" name="Rectangle 2129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6" name="Rectangle 2130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476250</xdr:colOff>
      <xdr:row>23</xdr:row>
      <xdr:rowOff>114300</xdr:rowOff>
    </xdr:from>
    <xdr:to>
      <xdr:col>61</xdr:col>
      <xdr:colOff>514350</xdr:colOff>
      <xdr:row>24</xdr:row>
      <xdr:rowOff>114300</xdr:rowOff>
    </xdr:to>
    <xdr:grpSp>
      <xdr:nvGrpSpPr>
        <xdr:cNvPr id="1647" name="Group 2131"/>
        <xdr:cNvGrpSpPr>
          <a:grpSpLocks/>
        </xdr:cNvGrpSpPr>
      </xdr:nvGrpSpPr>
      <xdr:grpSpPr>
        <a:xfrm>
          <a:off x="45110400" y="5905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48" name="Rectangle 2132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Rectangle 2133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Rectangle 2134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876300</xdr:colOff>
      <xdr:row>26</xdr:row>
      <xdr:rowOff>114300</xdr:rowOff>
    </xdr:from>
    <xdr:to>
      <xdr:col>63</xdr:col>
      <xdr:colOff>904875</xdr:colOff>
      <xdr:row>27</xdr:row>
      <xdr:rowOff>114300</xdr:rowOff>
    </xdr:to>
    <xdr:grpSp>
      <xdr:nvGrpSpPr>
        <xdr:cNvPr id="1651" name="Group 2135"/>
        <xdr:cNvGrpSpPr>
          <a:grpSpLocks/>
        </xdr:cNvGrpSpPr>
      </xdr:nvGrpSpPr>
      <xdr:grpSpPr>
        <a:xfrm>
          <a:off x="46996350" y="65913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2" name="Rectangle 2136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Rectangle 2137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Rectangle 2138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752475</xdr:colOff>
      <xdr:row>29</xdr:row>
      <xdr:rowOff>114300</xdr:rowOff>
    </xdr:from>
    <xdr:to>
      <xdr:col>65</xdr:col>
      <xdr:colOff>781050</xdr:colOff>
      <xdr:row>30</xdr:row>
      <xdr:rowOff>114300</xdr:rowOff>
    </xdr:to>
    <xdr:grpSp>
      <xdr:nvGrpSpPr>
        <xdr:cNvPr id="1655" name="Group 2139"/>
        <xdr:cNvGrpSpPr>
          <a:grpSpLocks/>
        </xdr:cNvGrpSpPr>
      </xdr:nvGrpSpPr>
      <xdr:grpSpPr>
        <a:xfrm>
          <a:off x="48358425" y="72771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56" name="Rectangle 214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Rectangle 214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8" name="Rectangle 214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39</xdr:row>
      <xdr:rowOff>114300</xdr:rowOff>
    </xdr:from>
    <xdr:to>
      <xdr:col>66</xdr:col>
      <xdr:colOff>485775</xdr:colOff>
      <xdr:row>39</xdr:row>
      <xdr:rowOff>114300</xdr:rowOff>
    </xdr:to>
    <xdr:sp>
      <xdr:nvSpPr>
        <xdr:cNvPr id="1659" name="Line 2143"/>
        <xdr:cNvSpPr>
          <a:spLocks/>
        </xdr:cNvSpPr>
      </xdr:nvSpPr>
      <xdr:spPr>
        <a:xfrm flipH="1" flipV="1">
          <a:off x="47967900" y="9563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752475</xdr:colOff>
      <xdr:row>38</xdr:row>
      <xdr:rowOff>114300</xdr:rowOff>
    </xdr:from>
    <xdr:to>
      <xdr:col>65</xdr:col>
      <xdr:colOff>781050</xdr:colOff>
      <xdr:row>39</xdr:row>
      <xdr:rowOff>114300</xdr:rowOff>
    </xdr:to>
    <xdr:grpSp>
      <xdr:nvGrpSpPr>
        <xdr:cNvPr id="1660" name="Group 2144"/>
        <xdr:cNvGrpSpPr>
          <a:grpSpLocks/>
        </xdr:cNvGrpSpPr>
      </xdr:nvGrpSpPr>
      <xdr:grpSpPr>
        <a:xfrm>
          <a:off x="48358425" y="93345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61" name="Rectangle 2145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Rectangle 2146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Rectangle 2147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361950</xdr:colOff>
      <xdr:row>33</xdr:row>
      <xdr:rowOff>114300</xdr:rowOff>
    </xdr:from>
    <xdr:to>
      <xdr:col>66</xdr:col>
      <xdr:colOff>485775</xdr:colOff>
      <xdr:row>33</xdr:row>
      <xdr:rowOff>114300</xdr:rowOff>
    </xdr:to>
    <xdr:sp>
      <xdr:nvSpPr>
        <xdr:cNvPr id="1664" name="Line 2148"/>
        <xdr:cNvSpPr>
          <a:spLocks/>
        </xdr:cNvSpPr>
      </xdr:nvSpPr>
      <xdr:spPr>
        <a:xfrm flipH="1" flipV="1">
          <a:off x="4796790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314325</xdr:colOff>
      <xdr:row>32</xdr:row>
      <xdr:rowOff>114300</xdr:rowOff>
    </xdr:from>
    <xdr:to>
      <xdr:col>67</xdr:col>
      <xdr:colOff>352425</xdr:colOff>
      <xdr:row>33</xdr:row>
      <xdr:rowOff>114300</xdr:rowOff>
    </xdr:to>
    <xdr:grpSp>
      <xdr:nvGrpSpPr>
        <xdr:cNvPr id="1665" name="Group 2149"/>
        <xdr:cNvGrpSpPr>
          <a:grpSpLocks/>
        </xdr:cNvGrpSpPr>
      </xdr:nvGrpSpPr>
      <xdr:grpSpPr>
        <a:xfrm>
          <a:off x="49406175" y="7962900"/>
          <a:ext cx="28575" cy="228600"/>
          <a:chOff x="-24" y="-24"/>
          <a:chExt cx="3" cy="19992"/>
        </a:xfrm>
        <a:solidFill>
          <a:srgbClr val="FFFFFF"/>
        </a:solidFill>
      </xdr:grpSpPr>
      <xdr:sp>
        <xdr:nvSpPr>
          <xdr:cNvPr id="1666" name="Rectangle 2150"/>
          <xdr:cNvSpPr>
            <a:spLocks/>
          </xdr:cNvSpPr>
        </xdr:nvSpPr>
        <xdr:spPr>
          <a:xfrm>
            <a:off x="-24" y="-24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Rectangle 2151"/>
          <xdr:cNvSpPr>
            <a:spLocks/>
          </xdr:cNvSpPr>
        </xdr:nvSpPr>
        <xdr:spPr>
          <a:xfrm>
            <a:off x="-24" y="6638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Rectangle 2152"/>
          <xdr:cNvSpPr>
            <a:spLocks/>
          </xdr:cNvSpPr>
        </xdr:nvSpPr>
        <xdr:spPr>
          <a:xfrm>
            <a:off x="-24" y="13306"/>
            <a:ext cx="3" cy="6662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25</xdr:row>
      <xdr:rowOff>47625</xdr:rowOff>
    </xdr:from>
    <xdr:to>
      <xdr:col>29</xdr:col>
      <xdr:colOff>914400</xdr:colOff>
      <xdr:row>25</xdr:row>
      <xdr:rowOff>161925</xdr:rowOff>
    </xdr:to>
    <xdr:grpSp>
      <xdr:nvGrpSpPr>
        <xdr:cNvPr id="1669" name="Group 2153"/>
        <xdr:cNvGrpSpPr>
          <a:grpSpLocks/>
        </xdr:cNvGrpSpPr>
      </xdr:nvGrpSpPr>
      <xdr:grpSpPr>
        <a:xfrm>
          <a:off x="20955000" y="6296025"/>
          <a:ext cx="819150" cy="114300"/>
          <a:chOff x="2629" y="782"/>
          <a:chExt cx="75" cy="12"/>
        </a:xfrm>
        <a:solidFill>
          <a:srgbClr val="FFFFFF"/>
        </a:solidFill>
      </xdr:grpSpPr>
      <xdr:grpSp>
        <xdr:nvGrpSpPr>
          <xdr:cNvPr id="1670" name="Group 2154"/>
          <xdr:cNvGrpSpPr>
            <a:grpSpLocks/>
          </xdr:cNvGrpSpPr>
        </xdr:nvGrpSpPr>
        <xdr:grpSpPr>
          <a:xfrm>
            <a:off x="2629" y="782"/>
            <a:ext cx="75" cy="12"/>
            <a:chOff x="2629" y="782"/>
            <a:chExt cx="75" cy="12"/>
          </a:xfrm>
          <a:solidFill>
            <a:srgbClr val="FFFFFF"/>
          </a:solidFill>
        </xdr:grpSpPr>
        <xdr:sp>
          <xdr:nvSpPr>
            <xdr:cNvPr id="1671" name="Line 2155"/>
            <xdr:cNvSpPr>
              <a:spLocks/>
            </xdr:cNvSpPr>
          </xdr:nvSpPr>
          <xdr:spPr>
            <a:xfrm>
              <a:off x="2689" y="788"/>
              <a:ext cx="12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2" name="Rectangle 2156"/>
            <xdr:cNvSpPr>
              <a:spLocks/>
            </xdr:cNvSpPr>
          </xdr:nvSpPr>
          <xdr:spPr>
            <a:xfrm>
              <a:off x="2701" y="783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3" name="Oval 2157"/>
            <xdr:cNvSpPr>
              <a:spLocks/>
            </xdr:cNvSpPr>
          </xdr:nvSpPr>
          <xdr:spPr>
            <a:xfrm>
              <a:off x="2665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4" name="Oval 2158"/>
            <xdr:cNvSpPr>
              <a:spLocks/>
            </xdr:cNvSpPr>
          </xdr:nvSpPr>
          <xdr:spPr>
            <a:xfrm>
              <a:off x="2641" y="782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5" name="Oval 2159"/>
            <xdr:cNvSpPr>
              <a:spLocks/>
            </xdr:cNvSpPr>
          </xdr:nvSpPr>
          <xdr:spPr>
            <a:xfrm>
              <a:off x="2653" y="782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6" name="Oval 2160"/>
            <xdr:cNvSpPr>
              <a:spLocks/>
            </xdr:cNvSpPr>
          </xdr:nvSpPr>
          <xdr:spPr>
            <a:xfrm>
              <a:off x="2629" y="782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7" name="Rectangle 2161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1678" name="Line 2162"/>
            <xdr:cNvSpPr>
              <a:spLocks/>
            </xdr:cNvSpPr>
          </xdr:nvSpPr>
          <xdr:spPr>
            <a:xfrm>
              <a:off x="2677" y="782"/>
              <a:ext cx="12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1679" name="Line 2163"/>
          <xdr:cNvSpPr>
            <a:spLocks/>
          </xdr:cNvSpPr>
        </xdr:nvSpPr>
        <xdr:spPr>
          <a:xfrm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Line 2164"/>
          <xdr:cNvSpPr>
            <a:spLocks/>
          </xdr:cNvSpPr>
        </xdr:nvSpPr>
        <xdr:spPr>
          <a:xfrm flipV="1">
            <a:off x="2667" y="784"/>
            <a:ext cx="8" cy="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314325</xdr:colOff>
      <xdr:row>33</xdr:row>
      <xdr:rowOff>0</xdr:rowOff>
    </xdr:from>
    <xdr:to>
      <xdr:col>71</xdr:col>
      <xdr:colOff>666750</xdr:colOff>
      <xdr:row>34</xdr:row>
      <xdr:rowOff>114300</xdr:rowOff>
    </xdr:to>
    <xdr:grpSp>
      <xdr:nvGrpSpPr>
        <xdr:cNvPr id="1681" name="Group 2165"/>
        <xdr:cNvGrpSpPr>
          <a:grpSpLocks/>
        </xdr:cNvGrpSpPr>
      </xdr:nvGrpSpPr>
      <xdr:grpSpPr>
        <a:xfrm>
          <a:off x="52377975" y="807720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682" name="Line 2166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Rectangle 2167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29</xdr:row>
      <xdr:rowOff>209550</xdr:rowOff>
    </xdr:from>
    <xdr:to>
      <xdr:col>69</xdr:col>
      <xdr:colOff>628650</xdr:colOff>
      <xdr:row>31</xdr:row>
      <xdr:rowOff>114300</xdr:rowOff>
    </xdr:to>
    <xdr:grpSp>
      <xdr:nvGrpSpPr>
        <xdr:cNvPr id="1684" name="Group 2168"/>
        <xdr:cNvGrpSpPr>
          <a:grpSpLocks noChangeAspect="1"/>
        </xdr:cNvGrpSpPr>
      </xdr:nvGrpSpPr>
      <xdr:grpSpPr>
        <a:xfrm>
          <a:off x="50901600" y="73723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85" name="Line 2169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6" name="Oval 2170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323850</xdr:colOff>
      <xdr:row>26</xdr:row>
      <xdr:rowOff>209550</xdr:rowOff>
    </xdr:from>
    <xdr:to>
      <xdr:col>67</xdr:col>
      <xdr:colOff>628650</xdr:colOff>
      <xdr:row>28</xdr:row>
      <xdr:rowOff>114300</xdr:rowOff>
    </xdr:to>
    <xdr:grpSp>
      <xdr:nvGrpSpPr>
        <xdr:cNvPr id="1687" name="Group 2171"/>
        <xdr:cNvGrpSpPr>
          <a:grpSpLocks noChangeAspect="1"/>
        </xdr:cNvGrpSpPr>
      </xdr:nvGrpSpPr>
      <xdr:grpSpPr>
        <a:xfrm>
          <a:off x="49415700" y="66865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88" name="Line 2172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2173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323850</xdr:colOff>
      <xdr:row>23</xdr:row>
      <xdr:rowOff>209550</xdr:rowOff>
    </xdr:from>
    <xdr:to>
      <xdr:col>65</xdr:col>
      <xdr:colOff>628650</xdr:colOff>
      <xdr:row>25</xdr:row>
      <xdr:rowOff>114300</xdr:rowOff>
    </xdr:to>
    <xdr:grpSp>
      <xdr:nvGrpSpPr>
        <xdr:cNvPr id="1690" name="Group 2174"/>
        <xdr:cNvGrpSpPr>
          <a:grpSpLocks noChangeAspect="1"/>
        </xdr:cNvGrpSpPr>
      </xdr:nvGrpSpPr>
      <xdr:grpSpPr>
        <a:xfrm>
          <a:off x="47929800" y="6000750"/>
          <a:ext cx="304800" cy="361950"/>
          <a:chOff x="453" y="47"/>
          <a:chExt cx="36" cy="47"/>
        </a:xfrm>
        <a:solidFill>
          <a:srgbClr val="FFFFFF"/>
        </a:solidFill>
      </xdr:grpSpPr>
      <xdr:sp>
        <xdr:nvSpPr>
          <xdr:cNvPr id="1691" name="Line 2175"/>
          <xdr:cNvSpPr>
            <a:spLocks noChangeAspect="1"/>
          </xdr:cNvSpPr>
        </xdr:nvSpPr>
        <xdr:spPr>
          <a:xfrm>
            <a:off x="471" y="8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2176"/>
          <xdr:cNvSpPr>
            <a:spLocks noChangeAspect="1"/>
          </xdr:cNvSpPr>
        </xdr:nvSpPr>
        <xdr:spPr>
          <a:xfrm>
            <a:off x="453" y="47"/>
            <a:ext cx="36" cy="36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62</xdr:col>
      <xdr:colOff>266700</xdr:colOff>
      <xdr:row>22</xdr:row>
      <xdr:rowOff>114300</xdr:rowOff>
    </xdr:from>
    <xdr:to>
      <xdr:col>65</xdr:col>
      <xdr:colOff>466725</xdr:colOff>
      <xdr:row>25</xdr:row>
      <xdr:rowOff>114300</xdr:rowOff>
    </xdr:to>
    <xdr:sp>
      <xdr:nvSpPr>
        <xdr:cNvPr id="1693" name="Line 2177"/>
        <xdr:cNvSpPr>
          <a:spLocks/>
        </xdr:cNvSpPr>
      </xdr:nvSpPr>
      <xdr:spPr>
        <a:xfrm flipH="1" flipV="1">
          <a:off x="45872400" y="5676900"/>
          <a:ext cx="220027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vmlDrawing" Target="../drawings/vmlDrawing1.vml" /><Relationship Id="rId8" Type="http://schemas.openxmlformats.org/officeDocument/2006/relationships/drawing" Target="../drawings/drawing2.xml" /><Relationship Id="rId9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"/>
  <sheetViews>
    <sheetView showGridLines="0" showRowColHeaders="0" showZeros="0" showOutlineSymbol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1" width="4.75390625" style="3" customWidth="1"/>
    <col min="2" max="2" width="14.75390625" style="149" customWidth="1"/>
    <col min="3" max="12" width="14.75390625" style="3" customWidth="1"/>
    <col min="13" max="13" width="4.75390625" style="3" customWidth="1"/>
    <col min="14" max="14" width="2.75390625" style="3" customWidth="1"/>
    <col min="15" max="16384" width="9.1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4"/>
      <c r="K2" s="4"/>
    </row>
    <row r="3" spans="2:11" s="5" customFormat="1" ht="18" customHeight="1">
      <c r="B3" s="6"/>
      <c r="C3" s="6"/>
      <c r="D3" s="6"/>
      <c r="I3" s="7"/>
      <c r="J3" s="6"/>
      <c r="K3" s="6"/>
    </row>
    <row r="4" spans="1:15" s="15" customFormat="1" ht="22.5" customHeight="1">
      <c r="A4" s="8"/>
      <c r="B4" s="9" t="s">
        <v>0</v>
      </c>
      <c r="C4" s="10" t="s">
        <v>1</v>
      </c>
      <c r="D4" s="11"/>
      <c r="E4" s="8"/>
      <c r="F4" s="8"/>
      <c r="G4" s="12" t="s">
        <v>122</v>
      </c>
      <c r="H4" s="11"/>
      <c r="I4" s="12"/>
      <c r="J4" s="13"/>
      <c r="K4" s="14" t="s">
        <v>2</v>
      </c>
      <c r="L4" s="9">
        <v>543611</v>
      </c>
      <c r="M4" s="8"/>
      <c r="N4" s="8"/>
      <c r="O4" s="8"/>
    </row>
    <row r="5" spans="2:12" s="16" customFormat="1" ht="10.5" customHeight="1" thickBot="1">
      <c r="B5" s="17"/>
      <c r="C5" s="18"/>
      <c r="D5" s="18"/>
      <c r="G5" s="19"/>
      <c r="H5" s="18"/>
      <c r="I5" s="20"/>
      <c r="J5" s="21"/>
      <c r="K5" s="18"/>
      <c r="L5" s="18"/>
    </row>
    <row r="6" spans="1:13" s="8" customFormat="1" ht="25.5" customHeight="1">
      <c r="A6" s="22"/>
      <c r="B6" s="23"/>
      <c r="C6" s="24"/>
      <c r="D6" s="23"/>
      <c r="E6" s="25"/>
      <c r="F6" s="25"/>
      <c r="G6" s="25"/>
      <c r="H6" s="25"/>
      <c r="I6" s="23"/>
      <c r="J6" s="23"/>
      <c r="K6" s="23"/>
      <c r="L6" s="23"/>
      <c r="M6" s="26"/>
    </row>
    <row r="7" spans="1:13" ht="25.5" customHeight="1">
      <c r="A7" s="27"/>
      <c r="B7" s="28"/>
      <c r="C7" s="29"/>
      <c r="D7" s="30"/>
      <c r="E7" s="30"/>
      <c r="F7" s="31"/>
      <c r="G7" s="32"/>
      <c r="H7" s="30"/>
      <c r="I7" s="30"/>
      <c r="J7" s="30"/>
      <c r="K7" s="30"/>
      <c r="L7" s="33"/>
      <c r="M7" s="34"/>
    </row>
    <row r="8" spans="1:13" ht="25.5" customHeight="1">
      <c r="A8" s="27"/>
      <c r="B8" s="420" t="s">
        <v>3</v>
      </c>
      <c r="C8" s="421"/>
      <c r="D8" s="35"/>
      <c r="E8" s="36"/>
      <c r="F8" s="36"/>
      <c r="G8" s="37" t="s">
        <v>4</v>
      </c>
      <c r="H8" s="36"/>
      <c r="I8" s="36"/>
      <c r="J8" s="35"/>
      <c r="K8" s="35"/>
      <c r="L8" s="38"/>
      <c r="M8" s="34"/>
    </row>
    <row r="9" spans="1:13" ht="25.5" customHeight="1">
      <c r="A9" s="27"/>
      <c r="B9" s="418" t="s">
        <v>5</v>
      </c>
      <c r="C9" s="429"/>
      <c r="D9" s="35"/>
      <c r="E9" s="35"/>
      <c r="F9" s="35"/>
      <c r="G9" s="39" t="s">
        <v>6</v>
      </c>
      <c r="H9" s="35"/>
      <c r="I9" s="35"/>
      <c r="J9" s="35"/>
      <c r="K9" s="40" t="s">
        <v>7</v>
      </c>
      <c r="L9" s="41"/>
      <c r="M9" s="34"/>
    </row>
    <row r="10" spans="1:13" ht="25.5" customHeight="1">
      <c r="A10" s="27"/>
      <c r="B10" s="427" t="s">
        <v>8</v>
      </c>
      <c r="C10" s="430"/>
      <c r="D10" s="35"/>
      <c r="E10" s="42"/>
      <c r="F10" s="42"/>
      <c r="G10" s="39" t="s">
        <v>9</v>
      </c>
      <c r="H10" s="43"/>
      <c r="I10" s="43"/>
      <c r="J10" s="35"/>
      <c r="K10" s="35"/>
      <c r="L10" s="38"/>
      <c r="M10" s="34"/>
    </row>
    <row r="11" spans="1:13" ht="18" customHeight="1">
      <c r="A11" s="27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6"/>
      <c r="M11" s="34"/>
    </row>
    <row r="12" spans="1:13" ht="25.5" customHeight="1">
      <c r="A12" s="27"/>
      <c r="B12" s="422" t="s">
        <v>10</v>
      </c>
      <c r="C12" s="423"/>
      <c r="D12" s="47"/>
      <c r="E12" s="48" t="s">
        <v>11</v>
      </c>
      <c r="G12" s="48" t="s">
        <v>12</v>
      </c>
      <c r="H12" s="48"/>
      <c r="I12" s="48" t="s">
        <v>13</v>
      </c>
      <c r="J12" s="49"/>
      <c r="K12" s="50"/>
      <c r="L12" s="51"/>
      <c r="M12" s="34"/>
    </row>
    <row r="13" spans="1:13" ht="25.5" customHeight="1">
      <c r="A13" s="27"/>
      <c r="B13" s="431" t="s">
        <v>14</v>
      </c>
      <c r="C13" s="432"/>
      <c r="D13" s="52"/>
      <c r="E13" s="53">
        <v>81.713</v>
      </c>
      <c r="G13" s="54">
        <v>82.065</v>
      </c>
      <c r="H13" s="53"/>
      <c r="I13" s="53">
        <v>82.376</v>
      </c>
      <c r="J13" s="35"/>
      <c r="K13" s="54"/>
      <c r="L13" s="55"/>
      <c r="M13" s="34"/>
    </row>
    <row r="14" spans="1:13" ht="25.5" customHeight="1">
      <c r="A14" s="27"/>
      <c r="B14" s="414" t="s">
        <v>15</v>
      </c>
      <c r="C14" s="415"/>
      <c r="D14" s="56"/>
      <c r="E14" s="57" t="s">
        <v>16</v>
      </c>
      <c r="G14" s="58" t="s">
        <v>17</v>
      </c>
      <c r="H14" s="60"/>
      <c r="I14" s="57" t="s">
        <v>18</v>
      </c>
      <c r="J14" s="57"/>
      <c r="K14" s="57"/>
      <c r="L14" s="61"/>
      <c r="M14" s="34"/>
    </row>
    <row r="15" spans="1:13" ht="25.5" customHeight="1">
      <c r="A15" s="27"/>
      <c r="B15" s="416" t="s">
        <v>19</v>
      </c>
      <c r="C15" s="417"/>
      <c r="D15" s="62"/>
      <c r="E15" s="62"/>
      <c r="F15" s="63"/>
      <c r="G15" s="63"/>
      <c r="H15" s="63"/>
      <c r="I15" s="63" t="s">
        <v>20</v>
      </c>
      <c r="J15" s="62"/>
      <c r="K15" s="64"/>
      <c r="L15" s="65"/>
      <c r="M15" s="34"/>
    </row>
    <row r="16" spans="1:13" ht="25.5" customHeight="1">
      <c r="A16" s="27"/>
      <c r="B16" s="66"/>
      <c r="C16" s="67"/>
      <c r="D16" s="67"/>
      <c r="E16" s="68"/>
      <c r="F16" s="68"/>
      <c r="G16" s="68"/>
      <c r="H16" s="68"/>
      <c r="I16" s="67"/>
      <c r="J16" s="69"/>
      <c r="K16" s="67"/>
      <c r="L16" s="67"/>
      <c r="M16" s="34"/>
    </row>
    <row r="17" spans="1:13" ht="21" customHeight="1">
      <c r="A17" s="27"/>
      <c r="B17" s="70"/>
      <c r="C17" s="71"/>
      <c r="D17" s="30"/>
      <c r="E17" s="30"/>
      <c r="F17" s="72"/>
      <c r="G17" s="72"/>
      <c r="H17" s="72"/>
      <c r="I17" s="72"/>
      <c r="J17" s="30"/>
      <c r="K17" s="30"/>
      <c r="L17" s="33"/>
      <c r="M17" s="34"/>
    </row>
    <row r="18" spans="1:13" ht="30" customHeight="1">
      <c r="A18" s="27"/>
      <c r="B18" s="420" t="s">
        <v>21</v>
      </c>
      <c r="C18" s="424"/>
      <c r="D18" s="42"/>
      <c r="E18" s="73" t="s">
        <v>22</v>
      </c>
      <c r="F18" s="73"/>
      <c r="H18" s="73" t="s">
        <v>23</v>
      </c>
      <c r="J18" s="73"/>
      <c r="K18" s="73" t="s">
        <v>24</v>
      </c>
      <c r="L18" s="74"/>
      <c r="M18" s="34"/>
    </row>
    <row r="19" spans="1:13" s="15" customFormat="1" ht="30" customHeight="1">
      <c r="A19" s="27"/>
      <c r="B19" s="418" t="s">
        <v>5</v>
      </c>
      <c r="C19" s="419"/>
      <c r="D19" s="75"/>
      <c r="E19" s="75" t="s">
        <v>25</v>
      </c>
      <c r="F19" s="75"/>
      <c r="G19" s="75"/>
      <c r="H19" s="75" t="s">
        <v>128</v>
      </c>
      <c r="I19" s="75"/>
      <c r="J19" s="37"/>
      <c r="K19" s="75" t="s">
        <v>26</v>
      </c>
      <c r="L19" s="76"/>
      <c r="M19" s="77"/>
    </row>
    <row r="20" spans="1:13" s="15" customFormat="1" ht="30" customHeight="1">
      <c r="A20" s="27"/>
      <c r="B20" s="427" t="s">
        <v>8</v>
      </c>
      <c r="C20" s="428"/>
      <c r="D20" s="35"/>
      <c r="E20" s="78" t="s">
        <v>27</v>
      </c>
      <c r="F20" s="79"/>
      <c r="H20" s="78" t="s">
        <v>129</v>
      </c>
      <c r="J20" s="79"/>
      <c r="K20" s="78" t="s">
        <v>28</v>
      </c>
      <c r="L20" s="80"/>
      <c r="M20" s="77"/>
    </row>
    <row r="21" spans="1:13" s="15" customFormat="1" ht="21" customHeight="1">
      <c r="A21" s="27"/>
      <c r="B21" s="81"/>
      <c r="C21" s="82"/>
      <c r="D21" s="45"/>
      <c r="E21" s="78" t="s">
        <v>29</v>
      </c>
      <c r="F21" s="45"/>
      <c r="G21" s="45"/>
      <c r="H21" s="78" t="s">
        <v>29</v>
      </c>
      <c r="I21" s="45"/>
      <c r="J21" s="45"/>
      <c r="K21" s="78" t="s">
        <v>30</v>
      </c>
      <c r="L21" s="83"/>
      <c r="M21" s="77"/>
    </row>
    <row r="22" spans="1:13" s="15" customFormat="1" ht="25.5" customHeight="1">
      <c r="A22" s="27"/>
      <c r="B22" s="425" t="s">
        <v>31</v>
      </c>
      <c r="C22" s="426"/>
      <c r="D22" s="84"/>
      <c r="E22" s="85">
        <v>2</v>
      </c>
      <c r="F22" s="85"/>
      <c r="G22" s="85"/>
      <c r="H22" s="85">
        <v>14</v>
      </c>
      <c r="I22" s="86"/>
      <c r="J22" s="85"/>
      <c r="K22" s="85">
        <v>4</v>
      </c>
      <c r="L22" s="87"/>
      <c r="M22" s="77"/>
    </row>
    <row r="23" spans="1:13" s="15" customFormat="1" ht="25.5" customHeight="1">
      <c r="A23" s="27"/>
      <c r="B23" s="410" t="s">
        <v>32</v>
      </c>
      <c r="C23" s="411"/>
      <c r="D23" s="88"/>
      <c r="E23" s="40" t="s">
        <v>33</v>
      </c>
      <c r="F23" s="89"/>
      <c r="G23" s="90"/>
      <c r="H23" s="40" t="s">
        <v>130</v>
      </c>
      <c r="I23" s="89"/>
      <c r="J23" s="40"/>
      <c r="K23" s="40" t="s">
        <v>34</v>
      </c>
      <c r="L23" s="91"/>
      <c r="M23" s="77"/>
    </row>
    <row r="24" spans="1:13" s="15" customFormat="1" ht="25.5" customHeight="1">
      <c r="A24" s="27"/>
      <c r="B24" s="412" t="s">
        <v>35</v>
      </c>
      <c r="C24" s="413"/>
      <c r="D24" s="92"/>
      <c r="E24" s="93" t="s">
        <v>36</v>
      </c>
      <c r="F24" s="94"/>
      <c r="G24" s="93"/>
      <c r="H24" s="93" t="s">
        <v>131</v>
      </c>
      <c r="I24" s="94"/>
      <c r="J24" s="93"/>
      <c r="K24" s="93" t="s">
        <v>37</v>
      </c>
      <c r="L24" s="95"/>
      <c r="M24" s="77"/>
    </row>
    <row r="25" spans="1:13" ht="25.5" customHeight="1">
      <c r="A25" s="27"/>
      <c r="B25" s="66"/>
      <c r="C25" s="66"/>
      <c r="D25" s="66"/>
      <c r="E25" s="66"/>
      <c r="F25" s="66"/>
      <c r="G25" s="409" t="s">
        <v>132</v>
      </c>
      <c r="H25" s="66"/>
      <c r="I25" s="66"/>
      <c r="J25" s="67"/>
      <c r="K25" s="67"/>
      <c r="L25" s="67"/>
      <c r="M25" s="34"/>
    </row>
    <row r="26" spans="1:13" ht="30" customHeight="1">
      <c r="A26" s="96"/>
      <c r="B26" s="97"/>
      <c r="C26" s="98"/>
      <c r="D26" s="98"/>
      <c r="E26" s="98"/>
      <c r="F26" s="98"/>
      <c r="G26" s="99" t="s">
        <v>38</v>
      </c>
      <c r="H26" s="98"/>
      <c r="I26" s="98"/>
      <c r="J26" s="100"/>
      <c r="K26" s="100"/>
      <c r="L26" s="101"/>
      <c r="M26" s="34"/>
    </row>
    <row r="27" spans="1:13" s="110" customFormat="1" ht="21" customHeight="1" thickBot="1">
      <c r="A27" s="102"/>
      <c r="B27" s="103" t="s">
        <v>39</v>
      </c>
      <c r="C27" s="104" t="s">
        <v>40</v>
      </c>
      <c r="D27" s="104" t="s">
        <v>41</v>
      </c>
      <c r="E27" s="105" t="s">
        <v>42</v>
      </c>
      <c r="F27" s="106"/>
      <c r="G27" s="107"/>
      <c r="H27" s="107"/>
      <c r="I27" s="108" t="s">
        <v>43</v>
      </c>
      <c r="J27" s="107"/>
      <c r="K27" s="107"/>
      <c r="L27" s="109"/>
      <c r="M27" s="34"/>
    </row>
    <row r="28" spans="1:13" s="15" customFormat="1" ht="21" customHeight="1" thickTop="1">
      <c r="A28" s="96"/>
      <c r="B28" s="111"/>
      <c r="C28" s="112"/>
      <c r="D28" s="113"/>
      <c r="E28" s="114"/>
      <c r="F28" s="115"/>
      <c r="G28" s="116"/>
      <c r="H28" s="116"/>
      <c r="I28" s="42"/>
      <c r="J28" s="116"/>
      <c r="K28" s="116"/>
      <c r="L28" s="117"/>
      <c r="M28" s="34"/>
    </row>
    <row r="29" spans="1:13" s="15" customFormat="1" ht="21" customHeight="1">
      <c r="A29" s="96"/>
      <c r="B29" s="118" t="s">
        <v>44</v>
      </c>
      <c r="C29" s="119">
        <v>81.803</v>
      </c>
      <c r="D29" s="404">
        <v>82.28099999999999</v>
      </c>
      <c r="E29" s="121">
        <f>(D29-C29)*1000</f>
        <v>477.99999999999443</v>
      </c>
      <c r="F29" s="115"/>
      <c r="H29" s="116"/>
      <c r="I29" s="122" t="s">
        <v>45</v>
      </c>
      <c r="K29" s="116"/>
      <c r="L29" s="117"/>
      <c r="M29" s="34"/>
    </row>
    <row r="30" spans="1:13" s="15" customFormat="1" ht="21" customHeight="1">
      <c r="A30" s="123"/>
      <c r="B30" s="111"/>
      <c r="C30" s="124"/>
      <c r="D30" s="113"/>
      <c r="E30" s="114"/>
      <c r="F30" s="115"/>
      <c r="G30" s="116"/>
      <c r="H30" s="116"/>
      <c r="I30" s="116"/>
      <c r="J30" s="116"/>
      <c r="L30" s="55"/>
      <c r="M30" s="34"/>
    </row>
    <row r="31" spans="1:13" s="15" customFormat="1" ht="21" customHeight="1">
      <c r="A31" s="123"/>
      <c r="B31" s="118" t="s">
        <v>46</v>
      </c>
      <c r="C31" s="119">
        <v>81.805</v>
      </c>
      <c r="D31" s="404">
        <v>82.238</v>
      </c>
      <c r="E31" s="121">
        <f>(D31-C31)*1000</f>
        <v>432.9999999999927</v>
      </c>
      <c r="F31" s="115"/>
      <c r="H31" s="116"/>
      <c r="I31" s="56" t="s">
        <v>47</v>
      </c>
      <c r="L31" s="55"/>
      <c r="M31" s="34"/>
    </row>
    <row r="32" spans="1:13" s="15" customFormat="1" ht="21" customHeight="1">
      <c r="A32" s="123"/>
      <c r="B32" s="111"/>
      <c r="C32" s="406"/>
      <c r="D32" s="407"/>
      <c r="E32" s="114"/>
      <c r="F32" s="115"/>
      <c r="G32" s="116"/>
      <c r="H32" s="116"/>
      <c r="I32" s="116"/>
      <c r="J32" s="116"/>
      <c r="L32" s="55"/>
      <c r="M32" s="34"/>
    </row>
    <row r="33" spans="1:13" s="15" customFormat="1" ht="21" customHeight="1">
      <c r="A33" s="123"/>
      <c r="B33" s="118" t="s">
        <v>48</v>
      </c>
      <c r="C33" s="405">
        <v>81.796</v>
      </c>
      <c r="D33" s="404">
        <v>82.288</v>
      </c>
      <c r="E33" s="121">
        <f>(D33-C33)*1000</f>
        <v>491.9999999999902</v>
      </c>
      <c r="F33" s="115"/>
      <c r="H33" s="116"/>
      <c r="I33" s="122" t="s">
        <v>49</v>
      </c>
      <c r="L33" s="55"/>
      <c r="M33" s="34"/>
    </row>
    <row r="34" spans="1:13" s="15" customFormat="1" ht="21" customHeight="1">
      <c r="A34" s="123"/>
      <c r="B34" s="111"/>
      <c r="C34" s="406"/>
      <c r="D34" s="407"/>
      <c r="E34" s="114"/>
      <c r="F34" s="115"/>
      <c r="G34" s="43"/>
      <c r="H34" s="122"/>
      <c r="I34" s="122"/>
      <c r="J34" s="122"/>
      <c r="K34" s="122"/>
      <c r="L34" s="55"/>
      <c r="M34" s="34"/>
    </row>
    <row r="35" spans="1:13" s="15" customFormat="1" ht="21" customHeight="1">
      <c r="A35" s="123"/>
      <c r="B35" s="118" t="s">
        <v>50</v>
      </c>
      <c r="C35" s="405">
        <v>81.801</v>
      </c>
      <c r="D35" s="404">
        <v>82.238</v>
      </c>
      <c r="E35" s="121">
        <f>(D35-C35)*1000</f>
        <v>436.9999999999976</v>
      </c>
      <c r="F35" s="115"/>
      <c r="H35" s="116"/>
      <c r="I35" s="56" t="s">
        <v>47</v>
      </c>
      <c r="L35" s="55"/>
      <c r="M35" s="34"/>
    </row>
    <row r="36" spans="1:13" s="15" customFormat="1" ht="21" customHeight="1">
      <c r="A36" s="123"/>
      <c r="B36" s="118"/>
      <c r="C36" s="405"/>
      <c r="D36" s="404"/>
      <c r="E36" s="121"/>
      <c r="F36" s="115"/>
      <c r="H36" s="116"/>
      <c r="I36" s="56"/>
      <c r="L36" s="55"/>
      <c r="M36" s="34"/>
    </row>
    <row r="37" spans="1:13" s="15" customFormat="1" ht="21" customHeight="1">
      <c r="A37" s="123"/>
      <c r="B37" s="118" t="s">
        <v>51</v>
      </c>
      <c r="C37" s="405">
        <v>81.82300000000001</v>
      </c>
      <c r="D37" s="404">
        <v>82.28</v>
      </c>
      <c r="E37" s="121">
        <f>(D37-C37)*1000</f>
        <v>456.99999999999363</v>
      </c>
      <c r="F37" s="115"/>
      <c r="H37" s="116"/>
      <c r="I37" s="56" t="s">
        <v>47</v>
      </c>
      <c r="L37" s="55"/>
      <c r="M37" s="34"/>
    </row>
    <row r="38" spans="1:13" s="15" customFormat="1" ht="21" customHeight="1">
      <c r="A38" s="123"/>
      <c r="B38" s="118"/>
      <c r="C38" s="405"/>
      <c r="D38" s="404"/>
      <c r="E38" s="121"/>
      <c r="F38" s="115"/>
      <c r="H38" s="116"/>
      <c r="I38" s="56"/>
      <c r="L38" s="55"/>
      <c r="M38" s="34"/>
    </row>
    <row r="39" spans="1:13" s="15" customFormat="1" ht="21" customHeight="1">
      <c r="A39" s="123"/>
      <c r="B39" s="118" t="s">
        <v>52</v>
      </c>
      <c r="C39" s="405">
        <v>81.85</v>
      </c>
      <c r="D39" s="404">
        <v>82.253</v>
      </c>
      <c r="E39" s="121">
        <f>(D39-C39)*1000</f>
        <v>403.0000000000058</v>
      </c>
      <c r="F39" s="115"/>
      <c r="H39" s="116"/>
      <c r="I39" s="56" t="s">
        <v>47</v>
      </c>
      <c r="L39" s="55"/>
      <c r="M39" s="34"/>
    </row>
    <row r="40" spans="1:13" s="15" customFormat="1" ht="21" customHeight="1">
      <c r="A40" s="123"/>
      <c r="B40" s="111"/>
      <c r="C40" s="406"/>
      <c r="D40" s="407"/>
      <c r="E40" s="114"/>
      <c r="F40" s="115"/>
      <c r="G40" s="43"/>
      <c r="H40" s="122"/>
      <c r="I40" s="122"/>
      <c r="J40" s="122"/>
      <c r="K40" s="122"/>
      <c r="L40" s="55"/>
      <c r="M40" s="34"/>
    </row>
    <row r="41" spans="1:13" s="15" customFormat="1" ht="21" customHeight="1">
      <c r="A41" s="123"/>
      <c r="B41" s="118" t="s">
        <v>53</v>
      </c>
      <c r="C41" s="405">
        <v>81.863</v>
      </c>
      <c r="D41" s="404">
        <v>82.22</v>
      </c>
      <c r="E41" s="121">
        <f>(D41-C41)*1000</f>
        <v>356.9999999999993</v>
      </c>
      <c r="F41" s="115"/>
      <c r="H41" s="116"/>
      <c r="I41" s="56" t="s">
        <v>47</v>
      </c>
      <c r="L41" s="55"/>
      <c r="M41" s="34"/>
    </row>
    <row r="42" spans="1:13" s="15" customFormat="1" ht="21" customHeight="1">
      <c r="A42" s="123"/>
      <c r="B42" s="118"/>
      <c r="C42" s="405"/>
      <c r="D42" s="404"/>
      <c r="E42" s="121"/>
      <c r="F42" s="115"/>
      <c r="H42" s="116"/>
      <c r="I42" s="56"/>
      <c r="L42" s="55"/>
      <c r="M42" s="34"/>
    </row>
    <row r="43" spans="1:13" s="15" customFormat="1" ht="21" customHeight="1">
      <c r="A43" s="123"/>
      <c r="B43" s="118" t="s">
        <v>54</v>
      </c>
      <c r="C43" s="405">
        <v>81.89</v>
      </c>
      <c r="D43" s="404">
        <v>82.17699999999999</v>
      </c>
      <c r="E43" s="121">
        <f>(D43-C43)*1000</f>
        <v>286.9999999999919</v>
      </c>
      <c r="F43" s="115"/>
      <c r="H43" s="116"/>
      <c r="I43" s="56" t="s">
        <v>55</v>
      </c>
      <c r="L43" s="55"/>
      <c r="M43" s="34"/>
    </row>
    <row r="44" spans="1:13" s="15" customFormat="1" ht="21" customHeight="1">
      <c r="A44" s="123"/>
      <c r="B44" s="118"/>
      <c r="C44" s="405"/>
      <c r="D44" s="404"/>
      <c r="E44" s="121"/>
      <c r="F44" s="115"/>
      <c r="H44" s="116"/>
      <c r="I44" s="56"/>
      <c r="L44" s="55"/>
      <c r="M44" s="34"/>
    </row>
    <row r="45" spans="1:13" s="15" customFormat="1" ht="21" customHeight="1">
      <c r="A45" s="123"/>
      <c r="B45" s="118" t="s">
        <v>56</v>
      </c>
      <c r="C45" s="405">
        <v>81.89</v>
      </c>
      <c r="D45" s="404">
        <v>82.17699999999999</v>
      </c>
      <c r="E45" s="121">
        <f>(D45-C45)*1000</f>
        <v>286.9999999999919</v>
      </c>
      <c r="F45" s="115"/>
      <c r="H45" s="116"/>
      <c r="I45" s="56" t="s">
        <v>55</v>
      </c>
      <c r="L45" s="55"/>
      <c r="M45" s="34"/>
    </row>
    <row r="46" spans="1:13" s="15" customFormat="1" ht="21" customHeight="1">
      <c r="A46" s="96"/>
      <c r="B46" s="125"/>
      <c r="C46" s="126"/>
      <c r="D46" s="127"/>
      <c r="E46" s="128"/>
      <c r="F46" s="129"/>
      <c r="G46" s="130"/>
      <c r="H46" s="130"/>
      <c r="I46" s="131"/>
      <c r="J46" s="130"/>
      <c r="K46" s="130"/>
      <c r="L46" s="132"/>
      <c r="M46" s="34"/>
    </row>
    <row r="47" spans="1:13" ht="25.5" customHeight="1">
      <c r="A47" s="123"/>
      <c r="B47" s="66"/>
      <c r="C47" s="66"/>
      <c r="D47" s="66"/>
      <c r="E47" s="66"/>
      <c r="F47" s="66"/>
      <c r="G47" s="66"/>
      <c r="H47" s="66"/>
      <c r="I47" s="66"/>
      <c r="J47" s="67"/>
      <c r="K47" s="67"/>
      <c r="L47" s="67"/>
      <c r="M47" s="34"/>
    </row>
    <row r="48" spans="1:13" ht="30" customHeight="1">
      <c r="A48" s="123"/>
      <c r="B48" s="97"/>
      <c r="C48" s="98"/>
      <c r="D48" s="98"/>
      <c r="E48" s="98"/>
      <c r="F48" s="98"/>
      <c r="G48" s="99" t="s">
        <v>57</v>
      </c>
      <c r="H48" s="98"/>
      <c r="I48" s="98"/>
      <c r="J48" s="100"/>
      <c r="K48" s="100"/>
      <c r="L48" s="101"/>
      <c r="M48" s="34"/>
    </row>
    <row r="49" spans="1:13" ht="21" customHeight="1" thickBot="1">
      <c r="A49" s="123"/>
      <c r="B49" s="103" t="s">
        <v>39</v>
      </c>
      <c r="C49" s="104" t="s">
        <v>40</v>
      </c>
      <c r="D49" s="104" t="s">
        <v>41</v>
      </c>
      <c r="E49" s="105" t="s">
        <v>42</v>
      </c>
      <c r="F49" s="106"/>
      <c r="G49" s="107"/>
      <c r="H49" s="107"/>
      <c r="I49" s="108" t="s">
        <v>43</v>
      </c>
      <c r="J49" s="107"/>
      <c r="K49" s="107"/>
      <c r="L49" s="109"/>
      <c r="M49" s="34"/>
    </row>
    <row r="50" spans="1:13" s="15" customFormat="1" ht="21" customHeight="1" thickTop="1">
      <c r="A50" s="96"/>
      <c r="B50" s="111"/>
      <c r="C50" s="112"/>
      <c r="D50" s="113"/>
      <c r="E50" s="114"/>
      <c r="F50" s="133"/>
      <c r="G50" s="4"/>
      <c r="H50" s="4"/>
      <c r="I50" s="134"/>
      <c r="J50" s="135"/>
      <c r="K50" s="135"/>
      <c r="L50" s="136"/>
      <c r="M50" s="34"/>
    </row>
    <row r="51" spans="1:13" s="15" customFormat="1" ht="21" customHeight="1">
      <c r="A51" s="96"/>
      <c r="B51" s="118" t="s">
        <v>44</v>
      </c>
      <c r="C51" s="119">
        <v>81.948</v>
      </c>
      <c r="D51" s="120">
        <v>82.14</v>
      </c>
      <c r="E51" s="121">
        <f>(D51-C51)*1000</f>
        <v>192.00000000000728</v>
      </c>
      <c r="F51" s="137"/>
      <c r="G51" s="4"/>
      <c r="H51" s="4"/>
      <c r="I51" s="56" t="s">
        <v>58</v>
      </c>
      <c r="J51" s="4"/>
      <c r="K51" s="135"/>
      <c r="L51" s="136"/>
      <c r="M51" s="34"/>
    </row>
    <row r="52" spans="1:13" ht="21" customHeight="1">
      <c r="A52" s="138"/>
      <c r="B52" s="118"/>
      <c r="C52" s="119"/>
      <c r="D52" s="120"/>
      <c r="E52" s="121"/>
      <c r="F52" s="137"/>
      <c r="G52" s="4"/>
      <c r="H52" s="4"/>
      <c r="I52" s="56" t="s">
        <v>59</v>
      </c>
      <c r="J52" s="56"/>
      <c r="K52" s="4"/>
      <c r="L52" s="136"/>
      <c r="M52" s="34"/>
    </row>
    <row r="53" spans="1:13" ht="21" customHeight="1">
      <c r="A53" s="123"/>
      <c r="B53" s="118" t="s">
        <v>46</v>
      </c>
      <c r="C53" s="119">
        <v>81.959</v>
      </c>
      <c r="D53" s="120">
        <v>82.138</v>
      </c>
      <c r="E53" s="121">
        <f>(D53-C53)*1000</f>
        <v>179.00000000000205</v>
      </c>
      <c r="F53" s="137"/>
      <c r="G53" s="4"/>
      <c r="H53" s="4"/>
      <c r="I53" s="56" t="s">
        <v>60</v>
      </c>
      <c r="J53" s="4"/>
      <c r="K53" s="56"/>
      <c r="L53" s="139"/>
      <c r="M53" s="34"/>
    </row>
    <row r="54" spans="1:13" ht="21" customHeight="1">
      <c r="A54" s="123"/>
      <c r="B54" s="118"/>
      <c r="C54" s="119"/>
      <c r="D54" s="120"/>
      <c r="E54" s="121"/>
      <c r="F54" s="137"/>
      <c r="G54" s="4"/>
      <c r="H54" s="4"/>
      <c r="I54" s="56" t="s">
        <v>59</v>
      </c>
      <c r="J54" s="56"/>
      <c r="K54" s="4"/>
      <c r="L54" s="136"/>
      <c r="M54" s="34"/>
    </row>
    <row r="55" spans="1:13" ht="21" customHeight="1">
      <c r="A55" s="123"/>
      <c r="B55" s="118" t="s">
        <v>48</v>
      </c>
      <c r="C55" s="119">
        <v>82.009</v>
      </c>
      <c r="D55" s="120">
        <v>82.134</v>
      </c>
      <c r="E55" s="121">
        <f>(D55-C55)*1000</f>
        <v>125</v>
      </c>
      <c r="F55" s="137"/>
      <c r="G55" s="4"/>
      <c r="H55" s="4"/>
      <c r="I55" s="56" t="s">
        <v>61</v>
      </c>
      <c r="J55" s="4"/>
      <c r="K55" s="56"/>
      <c r="L55" s="139"/>
      <c r="M55" s="34"/>
    </row>
    <row r="56" spans="1:13" ht="21" customHeight="1">
      <c r="A56" s="123"/>
      <c r="B56" s="118"/>
      <c r="C56" s="119"/>
      <c r="D56" s="120"/>
      <c r="E56" s="121"/>
      <c r="F56" s="137"/>
      <c r="G56" s="4"/>
      <c r="H56" s="4"/>
      <c r="I56" s="56" t="s">
        <v>59</v>
      </c>
      <c r="J56" s="4"/>
      <c r="K56" s="4"/>
      <c r="L56" s="136"/>
      <c r="M56" s="34"/>
    </row>
    <row r="57" spans="1:13" ht="21" customHeight="1">
      <c r="A57" s="123"/>
      <c r="B57" s="118" t="s">
        <v>50</v>
      </c>
      <c r="C57" s="119">
        <v>82.079</v>
      </c>
      <c r="D57" s="120">
        <v>82.183</v>
      </c>
      <c r="E57" s="121">
        <f>(D57-C57)*1000</f>
        <v>104.00000000001342</v>
      </c>
      <c r="F57" s="137"/>
      <c r="G57" s="4"/>
      <c r="H57" s="4"/>
      <c r="I57" s="56" t="s">
        <v>62</v>
      </c>
      <c r="J57" s="4"/>
      <c r="K57" s="56"/>
      <c r="L57" s="139"/>
      <c r="M57" s="34"/>
    </row>
    <row r="58" spans="1:13" ht="21" customHeight="1">
      <c r="A58" s="123"/>
      <c r="B58" s="118"/>
      <c r="C58" s="119"/>
      <c r="D58" s="120"/>
      <c r="E58" s="121"/>
      <c r="F58" s="137"/>
      <c r="G58" s="4"/>
      <c r="H58" s="4"/>
      <c r="I58" s="56" t="s">
        <v>59</v>
      </c>
      <c r="J58" s="4"/>
      <c r="K58" s="4"/>
      <c r="L58" s="136"/>
      <c r="M58" s="34"/>
    </row>
    <row r="59" spans="1:13" ht="21" customHeight="1">
      <c r="A59" s="123"/>
      <c r="B59" s="118" t="s">
        <v>51</v>
      </c>
      <c r="C59" s="119">
        <v>81.976</v>
      </c>
      <c r="D59" s="120">
        <v>82.116</v>
      </c>
      <c r="E59" s="121">
        <f>(D59-C59)*1000</f>
        <v>140.00000000000057</v>
      </c>
      <c r="F59" s="137"/>
      <c r="G59" s="4"/>
      <c r="H59" s="4"/>
      <c r="I59" s="56" t="s">
        <v>63</v>
      </c>
      <c r="J59" s="4"/>
      <c r="K59" s="4"/>
      <c r="L59" s="136"/>
      <c r="M59" s="34"/>
    </row>
    <row r="60" spans="1:13" ht="21" customHeight="1">
      <c r="A60" s="123"/>
      <c r="B60" s="118"/>
      <c r="C60" s="120"/>
      <c r="D60" s="120"/>
      <c r="E60" s="121"/>
      <c r="F60" s="137"/>
      <c r="G60" s="4"/>
      <c r="H60" s="4"/>
      <c r="I60" s="56" t="s">
        <v>59</v>
      </c>
      <c r="J60" s="4"/>
      <c r="K60" s="4"/>
      <c r="L60" s="136"/>
      <c r="M60" s="34"/>
    </row>
    <row r="61" spans="1:13" s="15" customFormat="1" ht="21" customHeight="1">
      <c r="A61" s="96"/>
      <c r="B61" s="140"/>
      <c r="C61" s="141"/>
      <c r="D61" s="142"/>
      <c r="E61" s="143"/>
      <c r="F61" s="144"/>
      <c r="G61" s="145"/>
      <c r="H61" s="145"/>
      <c r="I61" s="145"/>
      <c r="J61" s="145"/>
      <c r="K61" s="145"/>
      <c r="L61" s="143"/>
      <c r="M61" s="34"/>
    </row>
    <row r="62" spans="1:13" ht="18" customHeight="1" thickBot="1">
      <c r="A62" s="146"/>
      <c r="B62" s="147"/>
      <c r="C62" s="147"/>
      <c r="D62" s="147"/>
      <c r="E62" s="147"/>
      <c r="F62" s="147"/>
      <c r="G62" s="147"/>
      <c r="H62" s="147"/>
      <c r="I62" s="147"/>
      <c r="J62" s="147"/>
      <c r="K62" s="147"/>
      <c r="L62" s="147"/>
      <c r="M62" s="148"/>
    </row>
  </sheetData>
  <sheetProtection password="E755" sheet="1" objects="1" scenarios="1"/>
  <mergeCells count="13">
    <mergeCell ref="B9:C9"/>
    <mergeCell ref="B10:C10"/>
    <mergeCell ref="B13:C13"/>
    <mergeCell ref="B23:C23"/>
    <mergeCell ref="B24:C24"/>
    <mergeCell ref="B14:C14"/>
    <mergeCell ref="B15:C15"/>
    <mergeCell ref="B19:C19"/>
    <mergeCell ref="B8:C8"/>
    <mergeCell ref="B12:C12"/>
    <mergeCell ref="B18:C18"/>
    <mergeCell ref="B22:C22"/>
    <mergeCell ref="B20:C20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M81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91" width="6.75390625" style="0" customWidth="1"/>
    <col min="92" max="92" width="16.75390625" style="0" customWidth="1"/>
  </cols>
  <sheetData>
    <row r="1" spans="1:90" s="152" customFormat="1" ht="12.75" customHeight="1" thickBot="1">
      <c r="A1" s="151"/>
      <c r="C1" s="150"/>
      <c r="D1" s="150"/>
      <c r="E1" s="150"/>
      <c r="F1" s="150"/>
      <c r="G1" s="150"/>
      <c r="H1" s="150"/>
      <c r="I1" s="150"/>
      <c r="J1" s="150"/>
      <c r="K1" s="150"/>
      <c r="L1" s="59"/>
      <c r="M1" s="150"/>
      <c r="N1" s="150"/>
      <c r="O1" s="150"/>
      <c r="P1" s="150"/>
      <c r="S1" s="153"/>
      <c r="T1" s="154"/>
      <c r="AK1" s="153"/>
      <c r="AL1" s="154"/>
      <c r="BC1" s="153"/>
      <c r="BD1" s="154"/>
      <c r="BU1" s="153"/>
      <c r="BV1" s="154"/>
      <c r="BW1" s="155"/>
      <c r="BX1" s="150"/>
      <c r="BY1" s="150"/>
      <c r="BZ1" s="150"/>
      <c r="CA1" s="150"/>
      <c r="CB1" s="150"/>
      <c r="CC1" s="150"/>
      <c r="CD1" s="150"/>
      <c r="CE1" s="156"/>
      <c r="CF1" s="156"/>
      <c r="CG1" s="156"/>
      <c r="CH1" s="156"/>
      <c r="CI1" s="156"/>
      <c r="CJ1" s="156"/>
      <c r="CK1" s="157"/>
      <c r="CL1" s="157"/>
    </row>
    <row r="2" spans="3:88" ht="36" customHeight="1">
      <c r="C2" s="158"/>
      <c r="D2" s="159"/>
      <c r="E2" s="159"/>
      <c r="F2" s="159"/>
      <c r="G2" s="160"/>
      <c r="H2" s="160"/>
      <c r="I2" s="443" t="s">
        <v>69</v>
      </c>
      <c r="J2" s="443"/>
      <c r="K2" s="443"/>
      <c r="L2" s="443"/>
      <c r="M2" s="159"/>
      <c r="N2" s="159"/>
      <c r="O2" s="159"/>
      <c r="P2" s="159"/>
      <c r="Q2" s="159"/>
      <c r="R2" s="161"/>
      <c r="BW2" s="158"/>
      <c r="BX2" s="159"/>
      <c r="BY2" s="159"/>
      <c r="BZ2" s="159"/>
      <c r="CA2" s="443" t="s">
        <v>69</v>
      </c>
      <c r="CB2" s="443"/>
      <c r="CC2" s="443"/>
      <c r="CD2" s="443"/>
      <c r="CE2" s="443"/>
      <c r="CF2" s="443"/>
      <c r="CG2" s="159"/>
      <c r="CH2" s="159"/>
      <c r="CI2" s="159"/>
      <c r="CJ2" s="161"/>
    </row>
    <row r="3" spans="3:88" ht="21" customHeight="1" thickBot="1">
      <c r="C3" s="450" t="s">
        <v>70</v>
      </c>
      <c r="D3" s="451"/>
      <c r="E3" s="374"/>
      <c r="F3" s="375"/>
      <c r="G3" s="452" t="s">
        <v>109</v>
      </c>
      <c r="H3" s="453"/>
      <c r="I3" s="453"/>
      <c r="J3" s="453"/>
      <c r="K3" s="453"/>
      <c r="L3" s="451"/>
      <c r="M3" s="163"/>
      <c r="N3" s="162"/>
      <c r="O3" s="447" t="s">
        <v>71</v>
      </c>
      <c r="P3" s="447"/>
      <c r="Q3" s="164"/>
      <c r="R3" s="165"/>
      <c r="BW3" s="446" t="s">
        <v>71</v>
      </c>
      <c r="BX3" s="447"/>
      <c r="BY3" s="447"/>
      <c r="BZ3" s="448"/>
      <c r="CA3" s="452" t="s">
        <v>110</v>
      </c>
      <c r="CB3" s="453"/>
      <c r="CC3" s="453"/>
      <c r="CD3" s="453"/>
      <c r="CE3" s="453"/>
      <c r="CF3" s="451"/>
      <c r="CG3" s="452" t="s">
        <v>70</v>
      </c>
      <c r="CH3" s="453"/>
      <c r="CI3" s="453"/>
      <c r="CJ3" s="454"/>
    </row>
    <row r="4" spans="3:88" ht="23.25" customHeight="1" thickTop="1">
      <c r="C4" s="166"/>
      <c r="D4" s="167"/>
      <c r="E4" s="167"/>
      <c r="F4" s="167"/>
      <c r="G4" s="168"/>
      <c r="H4" s="168"/>
      <c r="I4" s="449" t="s">
        <v>72</v>
      </c>
      <c r="J4" s="449"/>
      <c r="K4" s="449"/>
      <c r="L4" s="449"/>
      <c r="M4" s="167"/>
      <c r="N4" s="167"/>
      <c r="O4" s="167"/>
      <c r="P4" s="167"/>
      <c r="Q4" s="167"/>
      <c r="R4" s="169"/>
      <c r="AT4" s="12" t="s">
        <v>108</v>
      </c>
      <c r="BW4" s="166"/>
      <c r="BX4" s="167"/>
      <c r="BY4" s="167"/>
      <c r="BZ4" s="167"/>
      <c r="CA4" s="167"/>
      <c r="CB4" s="167"/>
      <c r="CC4" s="449" t="s">
        <v>73</v>
      </c>
      <c r="CD4" s="449"/>
      <c r="CE4" s="168"/>
      <c r="CF4" s="168"/>
      <c r="CG4" s="167"/>
      <c r="CH4" s="167"/>
      <c r="CI4" s="167"/>
      <c r="CJ4" s="169"/>
    </row>
    <row r="5" spans="3:88" ht="21" customHeight="1">
      <c r="C5" s="376"/>
      <c r="D5" s="170"/>
      <c r="E5" s="444"/>
      <c r="F5" s="445"/>
      <c r="G5" s="171"/>
      <c r="H5" s="172"/>
      <c r="I5" s="173"/>
      <c r="J5" s="172"/>
      <c r="K5" s="173"/>
      <c r="L5" s="174"/>
      <c r="M5" s="175"/>
      <c r="N5" s="176"/>
      <c r="O5" s="175"/>
      <c r="P5" s="176"/>
      <c r="Q5" s="177"/>
      <c r="R5" s="178"/>
      <c r="BW5" s="179"/>
      <c r="BX5" s="180"/>
      <c r="BY5" s="181"/>
      <c r="BZ5" s="182"/>
      <c r="CA5" s="173"/>
      <c r="CB5" s="183"/>
      <c r="CC5" s="173"/>
      <c r="CD5" s="183"/>
      <c r="CE5" s="173"/>
      <c r="CF5" s="174"/>
      <c r="CG5" s="184" t="s">
        <v>111</v>
      </c>
      <c r="CH5" s="185"/>
      <c r="CI5" s="184" t="s">
        <v>120</v>
      </c>
      <c r="CJ5" s="186"/>
    </row>
    <row r="6" spans="3:88" ht="21" customHeight="1">
      <c r="C6" s="187"/>
      <c r="D6" s="377"/>
      <c r="E6" s="188"/>
      <c r="F6" s="189"/>
      <c r="G6" s="190"/>
      <c r="H6" s="191"/>
      <c r="I6" s="192"/>
      <c r="J6" s="191"/>
      <c r="K6" s="192"/>
      <c r="L6" s="193"/>
      <c r="M6" s="177"/>
      <c r="N6" s="194"/>
      <c r="O6" s="177"/>
      <c r="P6" s="194"/>
      <c r="Q6" s="177"/>
      <c r="R6" s="178"/>
      <c r="AQ6" s="195"/>
      <c r="AR6" s="195"/>
      <c r="AS6" s="196" t="s">
        <v>74</v>
      </c>
      <c r="AT6" s="197" t="s">
        <v>65</v>
      </c>
      <c r="AU6" s="198" t="s">
        <v>75</v>
      </c>
      <c r="AV6" s="195"/>
      <c r="AW6" s="195"/>
      <c r="BW6" s="179"/>
      <c r="BX6" s="199"/>
      <c r="BY6" s="177"/>
      <c r="BZ6" s="200"/>
      <c r="CA6" s="192"/>
      <c r="CB6" s="201"/>
      <c r="CC6" s="192"/>
      <c r="CD6" s="201"/>
      <c r="CE6" s="192"/>
      <c r="CF6" s="193"/>
      <c r="CG6" s="202"/>
      <c r="CH6" s="203"/>
      <c r="CI6" s="204"/>
      <c r="CJ6" s="205"/>
    </row>
    <row r="7" spans="3:88" ht="21" customHeight="1">
      <c r="C7" s="206" t="s">
        <v>76</v>
      </c>
      <c r="D7" s="200">
        <v>80.557</v>
      </c>
      <c r="E7" s="207"/>
      <c r="F7" s="200"/>
      <c r="G7" s="208"/>
      <c r="H7" s="201"/>
      <c r="I7" s="438" t="s">
        <v>106</v>
      </c>
      <c r="J7" s="442"/>
      <c r="K7" s="438" t="s">
        <v>107</v>
      </c>
      <c r="L7" s="439"/>
      <c r="M7" s="177"/>
      <c r="N7" s="194"/>
      <c r="O7" s="177"/>
      <c r="P7" s="194"/>
      <c r="Q7" s="177"/>
      <c r="R7" s="178"/>
      <c r="AQ7" s="195"/>
      <c r="AR7" s="195"/>
      <c r="AS7" s="195"/>
      <c r="AT7" s="209" t="s">
        <v>127</v>
      </c>
      <c r="AU7" s="195"/>
      <c r="AV7" s="195"/>
      <c r="AW7" s="195"/>
      <c r="BW7" s="179"/>
      <c r="BX7" s="199"/>
      <c r="BY7" s="177"/>
      <c r="BZ7" s="200"/>
      <c r="CA7" s="436" t="s">
        <v>112</v>
      </c>
      <c r="CB7" s="437"/>
      <c r="CC7" s="192"/>
      <c r="CD7" s="201"/>
      <c r="CE7" s="438" t="s">
        <v>113</v>
      </c>
      <c r="CF7" s="439"/>
      <c r="CG7" s="207" t="s">
        <v>77</v>
      </c>
      <c r="CH7" s="199">
        <v>1.82</v>
      </c>
      <c r="CI7" s="207" t="s">
        <v>78</v>
      </c>
      <c r="CJ7" s="210">
        <v>83.415</v>
      </c>
    </row>
    <row r="8" spans="3:88" ht="21" customHeight="1">
      <c r="C8" s="211"/>
      <c r="D8" s="217"/>
      <c r="E8" s="207"/>
      <c r="F8" s="200"/>
      <c r="G8" s="208" t="s">
        <v>64</v>
      </c>
      <c r="H8" s="201">
        <v>81.803</v>
      </c>
      <c r="I8" s="192"/>
      <c r="J8" s="201"/>
      <c r="K8" s="192"/>
      <c r="L8" s="193"/>
      <c r="M8" s="177"/>
      <c r="N8" s="194"/>
      <c r="O8" s="177"/>
      <c r="P8" s="194"/>
      <c r="Q8" s="177"/>
      <c r="R8" s="178"/>
      <c r="AQ8" s="157"/>
      <c r="AR8" s="157"/>
      <c r="AS8" s="157"/>
      <c r="AT8" s="213"/>
      <c r="AU8" s="157"/>
      <c r="AV8" s="157"/>
      <c r="AW8" s="157"/>
      <c r="BW8" s="179"/>
      <c r="BX8" s="199"/>
      <c r="BY8" s="177"/>
      <c r="BZ8" s="200"/>
      <c r="CA8" s="208"/>
      <c r="CB8" s="201"/>
      <c r="CC8" s="192"/>
      <c r="CD8" s="201"/>
      <c r="CE8" s="192"/>
      <c r="CF8" s="193"/>
      <c r="CG8" s="207" t="s">
        <v>79</v>
      </c>
      <c r="CH8" s="214">
        <f>81.757+CH7</f>
        <v>83.577</v>
      </c>
      <c r="CI8" s="207"/>
      <c r="CJ8" s="215"/>
    </row>
    <row r="9" spans="3:88" ht="21" customHeight="1">
      <c r="C9" s="211" t="s">
        <v>68</v>
      </c>
      <c r="D9" s="217">
        <v>81.373</v>
      </c>
      <c r="E9" s="216"/>
      <c r="F9" s="217"/>
      <c r="G9" s="208"/>
      <c r="H9" s="201"/>
      <c r="I9" s="440">
        <v>81.805</v>
      </c>
      <c r="J9" s="435"/>
      <c r="K9" s="440">
        <v>81.803</v>
      </c>
      <c r="L9" s="441"/>
      <c r="M9" s="177"/>
      <c r="N9" s="194"/>
      <c r="O9" s="177"/>
      <c r="P9" s="194"/>
      <c r="Q9" s="177"/>
      <c r="R9" s="178"/>
      <c r="AQ9" s="219"/>
      <c r="AR9" s="157"/>
      <c r="AS9" s="219"/>
      <c r="AT9" s="220" t="s">
        <v>80</v>
      </c>
      <c r="AU9" s="219"/>
      <c r="AV9" s="219"/>
      <c r="AW9" s="219"/>
      <c r="BW9" s="179"/>
      <c r="BX9" s="199"/>
      <c r="BY9" s="177"/>
      <c r="BZ9" s="200"/>
      <c r="CA9" s="434">
        <v>82.325</v>
      </c>
      <c r="CB9" s="435"/>
      <c r="CC9" s="192"/>
      <c r="CD9" s="201"/>
      <c r="CE9" s="440">
        <v>82.325</v>
      </c>
      <c r="CF9" s="441"/>
      <c r="CG9" s="216" t="s">
        <v>81</v>
      </c>
      <c r="CH9" s="212">
        <v>0.924</v>
      </c>
      <c r="CI9" s="216" t="s">
        <v>82</v>
      </c>
      <c r="CJ9" s="221">
        <v>82.715</v>
      </c>
    </row>
    <row r="10" spans="3:88" ht="21" customHeight="1">
      <c r="C10" s="222"/>
      <c r="D10" s="378"/>
      <c r="E10" s="223"/>
      <c r="F10" s="217"/>
      <c r="G10" s="190"/>
      <c r="H10" s="191"/>
      <c r="I10" s="192"/>
      <c r="J10" s="191"/>
      <c r="K10" s="192"/>
      <c r="L10" s="218"/>
      <c r="M10" s="177"/>
      <c r="N10" s="194"/>
      <c r="O10" s="177"/>
      <c r="P10" s="194"/>
      <c r="Q10" s="177"/>
      <c r="R10" s="178"/>
      <c r="AQ10" s="219"/>
      <c r="AR10" s="219"/>
      <c r="AS10" s="219"/>
      <c r="AT10" s="224" t="s">
        <v>83</v>
      </c>
      <c r="AU10" s="219"/>
      <c r="AV10" s="219"/>
      <c r="AW10" s="219"/>
      <c r="BW10" s="179"/>
      <c r="BX10" s="199"/>
      <c r="BY10" s="177"/>
      <c r="BZ10" s="200"/>
      <c r="CA10" s="192"/>
      <c r="CB10" s="201"/>
      <c r="CC10" s="192"/>
      <c r="CD10" s="201"/>
      <c r="CE10" s="192"/>
      <c r="CF10" s="193"/>
      <c r="CG10" s="223" t="s">
        <v>79</v>
      </c>
      <c r="CH10" s="214">
        <f>81.757+CH9</f>
        <v>82.68100000000001</v>
      </c>
      <c r="CI10" s="223"/>
      <c r="CJ10" s="215"/>
    </row>
    <row r="11" spans="3:88" ht="21" customHeight="1" thickBot="1">
      <c r="C11" s="225"/>
      <c r="D11" s="379"/>
      <c r="E11" s="226"/>
      <c r="F11" s="227"/>
      <c r="G11" s="226"/>
      <c r="H11" s="228"/>
      <c r="I11" s="226"/>
      <c r="J11" s="228"/>
      <c r="K11" s="226"/>
      <c r="L11" s="227"/>
      <c r="M11" s="229"/>
      <c r="N11" s="230"/>
      <c r="O11" s="229"/>
      <c r="P11" s="230"/>
      <c r="Q11" s="229"/>
      <c r="R11" s="231"/>
      <c r="AQ11" s="219"/>
      <c r="AR11" s="219"/>
      <c r="AS11" s="219"/>
      <c r="AT11" s="224" t="s">
        <v>84</v>
      </c>
      <c r="AU11" s="219"/>
      <c r="AV11" s="219"/>
      <c r="AW11" s="219"/>
      <c r="BW11" s="232"/>
      <c r="BX11" s="230"/>
      <c r="BY11" s="233"/>
      <c r="BZ11" s="234"/>
      <c r="CA11" s="229"/>
      <c r="CB11" s="235"/>
      <c r="CC11" s="229"/>
      <c r="CD11" s="235"/>
      <c r="CE11" s="229"/>
      <c r="CF11" s="236"/>
      <c r="CG11" s="229"/>
      <c r="CH11" s="235"/>
      <c r="CI11" s="226"/>
      <c r="CJ11" s="237"/>
    </row>
    <row r="12" spans="3:88" ht="18" customHeight="1">
      <c r="C12" s="238"/>
      <c r="D12" s="239"/>
      <c r="E12" s="240"/>
      <c r="F12" s="241"/>
      <c r="G12" s="219"/>
      <c r="H12" s="219"/>
      <c r="I12" s="238"/>
      <c r="J12" s="239"/>
      <c r="K12" s="240"/>
      <c r="L12" s="241"/>
      <c r="U12" s="242"/>
      <c r="V12" s="242"/>
      <c r="W12" s="242"/>
      <c r="X12" s="242"/>
      <c r="Y12" s="242"/>
      <c r="Z12" s="242"/>
      <c r="AA12" s="242"/>
      <c r="AB12" s="242"/>
      <c r="AC12" s="242"/>
      <c r="AD12" s="242"/>
      <c r="AG12" s="152"/>
      <c r="AH12" s="152"/>
      <c r="AI12" s="152"/>
      <c r="AJ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CA12" s="242"/>
      <c r="CB12" s="242"/>
      <c r="CC12" s="242"/>
      <c r="CD12" s="242"/>
      <c r="CE12" s="242"/>
      <c r="CF12" s="242"/>
      <c r="CG12" s="242"/>
      <c r="CH12" s="242"/>
      <c r="CI12" s="242"/>
      <c r="CJ12" s="242"/>
    </row>
    <row r="13" spans="3:88" ht="18" customHeight="1">
      <c r="C13" s="243"/>
      <c r="D13" s="244"/>
      <c r="E13" s="243"/>
      <c r="F13" s="244"/>
      <c r="G13" s="219"/>
      <c r="H13" s="219"/>
      <c r="I13" s="243"/>
      <c r="J13" s="244"/>
      <c r="K13" s="243"/>
      <c r="L13" s="244"/>
      <c r="AG13" s="152"/>
      <c r="AH13" s="152"/>
      <c r="AI13" s="152"/>
      <c r="AJ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CJ13" s="245"/>
    </row>
    <row r="14" spans="3:88" ht="18" customHeight="1">
      <c r="C14" s="246"/>
      <c r="D14" s="247"/>
      <c r="E14" s="246"/>
      <c r="F14" s="248"/>
      <c r="G14" s="219"/>
      <c r="H14" s="219"/>
      <c r="I14" s="246"/>
      <c r="J14" s="247"/>
      <c r="K14" s="246"/>
      <c r="L14" s="248"/>
      <c r="AG14" s="152"/>
      <c r="AH14" s="152"/>
      <c r="AI14" s="152"/>
      <c r="AJ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CA14" s="246"/>
      <c r="CB14" s="247"/>
      <c r="CC14" s="246"/>
      <c r="CD14" s="248"/>
      <c r="CE14" s="219"/>
      <c r="CF14" s="219"/>
      <c r="CG14" s="246"/>
      <c r="CH14" s="247"/>
      <c r="CI14" s="246"/>
      <c r="CJ14" s="248"/>
    </row>
    <row r="15" spans="3:88" ht="18" customHeight="1">
      <c r="C15" s="171"/>
      <c r="D15" s="249"/>
      <c r="E15" s="171"/>
      <c r="F15" s="249"/>
      <c r="G15" s="171"/>
      <c r="H15" s="249"/>
      <c r="I15" s="171"/>
      <c r="J15" s="249"/>
      <c r="K15" s="171"/>
      <c r="L15" s="249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CA15" s="171"/>
      <c r="CB15" s="249"/>
      <c r="CC15" s="171"/>
      <c r="CD15" s="249"/>
      <c r="CE15" s="171"/>
      <c r="CF15" s="249"/>
      <c r="CG15" s="171"/>
      <c r="CH15" s="249"/>
      <c r="CI15" s="171"/>
      <c r="CJ15" s="249"/>
    </row>
    <row r="16" spans="49:88" ht="18" customHeight="1">
      <c r="AW16" s="250"/>
      <c r="BD16" s="195"/>
      <c r="BH16" s="251"/>
      <c r="CA16" s="219"/>
      <c r="CB16" s="219"/>
      <c r="CC16" s="219"/>
      <c r="CD16" s="219"/>
      <c r="CE16" s="219"/>
      <c r="CF16" s="219"/>
      <c r="CG16" s="219"/>
      <c r="CH16" s="219"/>
      <c r="CI16" s="219"/>
      <c r="CJ16" s="219"/>
    </row>
    <row r="17" ht="18" customHeight="1">
      <c r="AW17" s="252"/>
    </row>
    <row r="18" spans="12:50" ht="18" customHeight="1">
      <c r="L18" s="195"/>
      <c r="AS18" s="254"/>
      <c r="AT18" s="195"/>
      <c r="AU18" s="254"/>
      <c r="AX18" s="195"/>
    </row>
    <row r="19" spans="12:68" ht="18" customHeight="1">
      <c r="L19" s="255"/>
      <c r="AE19" s="195"/>
      <c r="AM19" s="253"/>
      <c r="AN19" s="253"/>
      <c r="AS19" s="254"/>
      <c r="AU19" s="254"/>
      <c r="AZ19" s="254"/>
      <c r="BA19" s="254"/>
      <c r="BB19" s="254"/>
      <c r="BC19" s="254"/>
      <c r="BD19" s="255"/>
      <c r="BE19" s="254"/>
      <c r="BF19" s="257"/>
      <c r="BK19" s="255"/>
      <c r="BN19" s="258"/>
      <c r="BP19" s="195"/>
    </row>
    <row r="20" spans="22:70" ht="18" customHeight="1">
      <c r="V20" s="195"/>
      <c r="AF20" s="259"/>
      <c r="AJ20" s="195"/>
      <c r="AM20" s="195"/>
      <c r="AN20" s="260"/>
      <c r="AS20" s="254"/>
      <c r="AT20" s="254"/>
      <c r="AU20" s="254"/>
      <c r="BC20" s="254"/>
      <c r="BD20" s="254"/>
      <c r="BE20" s="254"/>
      <c r="BF20" s="254"/>
      <c r="BG20" s="254"/>
      <c r="BH20" s="195"/>
      <c r="BR20" s="195"/>
    </row>
    <row r="21" spans="30:72" ht="18" customHeight="1">
      <c r="AD21" s="261"/>
      <c r="AE21" s="254"/>
      <c r="AN21" s="254"/>
      <c r="AV21" s="262"/>
      <c r="BM21" s="263"/>
      <c r="BT21" s="264"/>
    </row>
    <row r="22" spans="28:70" ht="18" customHeight="1">
      <c r="AB22" s="265"/>
      <c r="AF22" s="253"/>
      <c r="AH22" s="267">
        <v>11</v>
      </c>
      <c r="AM22" s="253"/>
      <c r="AN22" s="253"/>
      <c r="AV22" s="266"/>
      <c r="AZ22" s="255"/>
      <c r="BK22" s="267">
        <v>14</v>
      </c>
      <c r="BR22" s="257"/>
    </row>
    <row r="23" spans="28:68" ht="18" customHeight="1">
      <c r="AB23" s="195"/>
      <c r="AD23" s="195"/>
      <c r="AH23" s="195"/>
      <c r="AI23" s="254"/>
      <c r="AJ23" s="195"/>
      <c r="AK23" s="254"/>
      <c r="AM23" s="195"/>
      <c r="AN23" s="254"/>
      <c r="AP23" s="254"/>
      <c r="AS23" s="254"/>
      <c r="AT23" s="254"/>
      <c r="AU23" s="254"/>
      <c r="AV23" s="266"/>
      <c r="BA23" s="255"/>
      <c r="BB23" s="255"/>
      <c r="BC23" s="254"/>
      <c r="BD23" s="255"/>
      <c r="BE23" s="254"/>
      <c r="BG23" s="254"/>
      <c r="BH23" s="195"/>
      <c r="BK23" s="195"/>
      <c r="BP23" s="255"/>
    </row>
    <row r="24" spans="6:66" ht="18" customHeight="1">
      <c r="F24" s="263"/>
      <c r="L24" s="254"/>
      <c r="AQ24" s="267"/>
      <c r="AV24" s="262"/>
      <c r="AZ24" s="195"/>
      <c r="BA24" s="195"/>
      <c r="BB24" s="195"/>
      <c r="BD24" s="195"/>
      <c r="BL24" s="195"/>
      <c r="BN24" s="263"/>
    </row>
    <row r="25" spans="10:76" ht="18" customHeight="1">
      <c r="J25" s="268"/>
      <c r="L25" s="265"/>
      <c r="O25" s="254"/>
      <c r="P25" s="254"/>
      <c r="Q25" s="254"/>
      <c r="R25" s="254"/>
      <c r="S25" s="254"/>
      <c r="T25" s="254"/>
      <c r="U25" s="254"/>
      <c r="AD25" s="250" t="s">
        <v>107</v>
      </c>
      <c r="AE25" s="269"/>
      <c r="AF25" s="267">
        <v>10</v>
      </c>
      <c r="AK25" s="256"/>
      <c r="AQ25" s="195"/>
      <c r="AS25" s="253"/>
      <c r="BG25" s="254"/>
      <c r="BM25" s="267"/>
      <c r="BN25" s="267">
        <v>17</v>
      </c>
      <c r="BP25" s="272"/>
      <c r="BX25" s="259"/>
    </row>
    <row r="26" spans="10:76" ht="18" customHeight="1">
      <c r="J26" s="195"/>
      <c r="L26" s="195"/>
      <c r="V26" s="195"/>
      <c r="AF26" s="195"/>
      <c r="AG26" s="152"/>
      <c r="AI26" s="152"/>
      <c r="AJ26" s="152"/>
      <c r="AK26" s="255"/>
      <c r="AQ26" s="267"/>
      <c r="AS26" s="254"/>
      <c r="AT26" s="254"/>
      <c r="AU26" s="254"/>
      <c r="BE26" s="267"/>
      <c r="BF26" s="269"/>
      <c r="BG26" s="254"/>
      <c r="BH26" s="255"/>
      <c r="BI26" s="273"/>
      <c r="BK26" s="254"/>
      <c r="BL26" s="254"/>
      <c r="BM26" s="195"/>
      <c r="BN26" s="195"/>
      <c r="BV26" s="195"/>
      <c r="BX26" s="195"/>
    </row>
    <row r="27" spans="12:74" ht="18" customHeight="1">
      <c r="L27" s="254"/>
      <c r="T27" s="195"/>
      <c r="AF27" s="265"/>
      <c r="AI27" s="152"/>
      <c r="AJ27" s="152"/>
      <c r="AK27" s="195"/>
      <c r="AL27" s="260"/>
      <c r="AM27" s="274"/>
      <c r="AQ27" s="254"/>
      <c r="AS27" s="254"/>
      <c r="AU27" s="254"/>
      <c r="BE27" s="195"/>
      <c r="BH27" s="260"/>
      <c r="BL27" s="274"/>
      <c r="BP27" s="262"/>
      <c r="BV27" s="254"/>
    </row>
    <row r="28" spans="16:90" ht="18" customHeight="1">
      <c r="P28" s="254"/>
      <c r="Q28" s="254"/>
      <c r="R28" s="254"/>
      <c r="S28" s="254"/>
      <c r="T28" s="254"/>
      <c r="U28" s="254"/>
      <c r="V28" s="254"/>
      <c r="W28" s="254"/>
      <c r="Y28" s="254"/>
      <c r="AA28" s="254"/>
      <c r="AB28" s="254"/>
      <c r="AC28" s="254"/>
      <c r="AD28" s="267">
        <v>8</v>
      </c>
      <c r="AE28" s="262"/>
      <c r="AF28" s="195"/>
      <c r="AG28" s="275"/>
      <c r="AI28" s="250"/>
      <c r="AJ28" s="250"/>
      <c r="AL28" s="254"/>
      <c r="AM28" s="254"/>
      <c r="AQ28" s="254"/>
      <c r="AS28" s="254"/>
      <c r="AT28" s="254"/>
      <c r="AU28" s="254"/>
      <c r="AV28" s="254"/>
      <c r="BH28" s="262"/>
      <c r="BI28" s="255"/>
      <c r="BO28" s="267"/>
      <c r="BP28" s="267">
        <v>19</v>
      </c>
      <c r="BQ28" s="265"/>
      <c r="BU28" s="254"/>
      <c r="BV28" s="259"/>
      <c r="CC28" s="254"/>
      <c r="CD28" s="254"/>
      <c r="CE28" s="157"/>
      <c r="CF28" s="254"/>
      <c r="CG28" s="254"/>
      <c r="CH28" s="254"/>
      <c r="CJ28" s="408" t="s">
        <v>81</v>
      </c>
      <c r="CL28" s="254"/>
    </row>
    <row r="29" spans="16:86" ht="18" customHeight="1">
      <c r="P29" s="254"/>
      <c r="Q29" s="254"/>
      <c r="R29" s="254"/>
      <c r="S29" s="254"/>
      <c r="T29" s="254"/>
      <c r="U29" s="254"/>
      <c r="V29" s="195"/>
      <c r="W29" s="254"/>
      <c r="Y29" s="254"/>
      <c r="AB29" s="255"/>
      <c r="AC29" s="254"/>
      <c r="AD29" s="195"/>
      <c r="AE29" s="260"/>
      <c r="AG29" s="267"/>
      <c r="AH29" s="265"/>
      <c r="AI29" s="195"/>
      <c r="AN29" s="267"/>
      <c r="AP29" s="276"/>
      <c r="AQ29" s="254"/>
      <c r="AS29" s="254"/>
      <c r="AT29" s="254"/>
      <c r="AU29" s="254"/>
      <c r="AV29" s="254"/>
      <c r="AZ29" s="254"/>
      <c r="BC29" s="254"/>
      <c r="BF29" s="277"/>
      <c r="BG29" s="254"/>
      <c r="BH29" s="277"/>
      <c r="BI29" s="274"/>
      <c r="BJ29" s="254"/>
      <c r="BM29" s="254"/>
      <c r="BN29" s="254"/>
      <c r="BO29" s="195"/>
      <c r="BP29" s="195"/>
      <c r="BQ29" s="195"/>
      <c r="BU29" s="254"/>
      <c r="BV29" s="195"/>
      <c r="BW29" s="254"/>
      <c r="BX29" s="254"/>
      <c r="BY29" s="254"/>
      <c r="CA29" s="254"/>
      <c r="CB29" s="254"/>
      <c r="CC29" s="254"/>
      <c r="CD29" s="254"/>
      <c r="CE29" s="254"/>
      <c r="CF29" s="254"/>
      <c r="CG29" s="195"/>
      <c r="CH29" s="254"/>
    </row>
    <row r="30" spans="1:75" s="254" customFormat="1" ht="18" customHeight="1">
      <c r="A30"/>
      <c r="D30"/>
      <c r="E30"/>
      <c r="F30"/>
      <c r="G30"/>
      <c r="I30"/>
      <c r="J30"/>
      <c r="K30"/>
      <c r="L30"/>
      <c r="M30"/>
      <c r="N30"/>
      <c r="O30"/>
      <c r="T30" s="195"/>
      <c r="AB30" s="195"/>
      <c r="AC30" s="255"/>
      <c r="AE30" s="270"/>
      <c r="AF30"/>
      <c r="AG30" s="195"/>
      <c r="AH30" s="195"/>
      <c r="AI30" s="152"/>
      <c r="AJ30" s="152"/>
      <c r="AN30" s="195"/>
      <c r="AP30" s="278"/>
      <c r="AQ30" s="256"/>
      <c r="AS30" s="195"/>
      <c r="BF30" s="195"/>
      <c r="BL30"/>
      <c r="BM30"/>
      <c r="BN30" s="274"/>
      <c r="BO30" s="257"/>
      <c r="BP30"/>
      <c r="BS30"/>
      <c r="BT30"/>
      <c r="BU30" s="195"/>
      <c r="BV30" s="268"/>
      <c r="BW30" s="195"/>
    </row>
    <row r="31" spans="1:91" s="254" customFormat="1" ht="18" customHeight="1">
      <c r="A31"/>
      <c r="B31"/>
      <c r="C31"/>
      <c r="D31" s="279"/>
      <c r="E31"/>
      <c r="F31"/>
      <c r="G31"/>
      <c r="H31"/>
      <c r="I31"/>
      <c r="J31"/>
      <c r="K31"/>
      <c r="L31"/>
      <c r="M31"/>
      <c r="N31"/>
      <c r="O31"/>
      <c r="S31" s="250"/>
      <c r="V31" s="195"/>
      <c r="X31" s="269"/>
      <c r="AB31" s="267">
        <v>7</v>
      </c>
      <c r="AC31" s="195"/>
      <c r="AF31"/>
      <c r="AI31" s="256"/>
      <c r="AJ31" s="267"/>
      <c r="AL31" s="267"/>
      <c r="AV31" s="195"/>
      <c r="BH31" s="277"/>
      <c r="BL31" s="267"/>
      <c r="BN31"/>
      <c r="BO31" s="277"/>
      <c r="BQ31" s="267"/>
      <c r="BR31" s="267">
        <v>20</v>
      </c>
      <c r="BS31"/>
      <c r="BT31"/>
      <c r="BX31" s="274"/>
      <c r="CE31" s="157"/>
      <c r="CM31"/>
    </row>
    <row r="32" spans="1:91" s="254" customFormat="1" ht="18" customHeight="1">
      <c r="A32"/>
      <c r="C32"/>
      <c r="D32"/>
      <c r="E32"/>
      <c r="F32"/>
      <c r="G32"/>
      <c r="H32"/>
      <c r="I32"/>
      <c r="J32"/>
      <c r="T32" s="277"/>
      <c r="W32" s="255"/>
      <c r="X32"/>
      <c r="AA32" s="280"/>
      <c r="AB32" s="195"/>
      <c r="AJ32" s="195"/>
      <c r="AL32" s="195"/>
      <c r="AO32" s="267"/>
      <c r="BA32" s="195"/>
      <c r="BL32" s="195"/>
      <c r="BN32" s="195"/>
      <c r="BO32" s="260"/>
      <c r="BQ32" s="195"/>
      <c r="BR32" s="195"/>
      <c r="BU32"/>
      <c r="BV32"/>
      <c r="BX32"/>
      <c r="CA32" s="195"/>
      <c r="CB32" s="195"/>
      <c r="CC32" s="195"/>
      <c r="CM32"/>
    </row>
    <row r="33" spans="1:91" s="254" customFormat="1" ht="18" customHeight="1">
      <c r="A33"/>
      <c r="C33"/>
      <c r="D33"/>
      <c r="E33"/>
      <c r="F33"/>
      <c r="G33"/>
      <c r="H33"/>
      <c r="I33"/>
      <c r="J33"/>
      <c r="K33"/>
      <c r="L33"/>
      <c r="M33"/>
      <c r="N33"/>
      <c r="O33"/>
      <c r="T33" s="281"/>
      <c r="W33" s="195"/>
      <c r="Z33" s="282"/>
      <c r="AC33" s="267"/>
      <c r="AD33"/>
      <c r="AF33" s="283"/>
      <c r="AG33"/>
      <c r="AS33" s="195"/>
      <c r="BB33" s="284"/>
      <c r="BP33" s="269"/>
      <c r="BU33"/>
      <c r="BV33" s="267"/>
      <c r="CJ33"/>
      <c r="CK33"/>
      <c r="CM33"/>
    </row>
    <row r="34" spans="1:91" s="254" customFormat="1" ht="18" customHeight="1">
      <c r="A34"/>
      <c r="B34"/>
      <c r="C34"/>
      <c r="D34"/>
      <c r="E34"/>
      <c r="F34" s="285"/>
      <c r="H34"/>
      <c r="I34"/>
      <c r="J34" s="253"/>
      <c r="K34"/>
      <c r="M34"/>
      <c r="O34"/>
      <c r="T34" s="281"/>
      <c r="Z34" s="267">
        <v>4</v>
      </c>
      <c r="AC34"/>
      <c r="AD34"/>
      <c r="AF34"/>
      <c r="AH34" s="277"/>
      <c r="AM34" s="267"/>
      <c r="BL34" s="286"/>
      <c r="BN34" s="287"/>
      <c r="BR34" s="277"/>
      <c r="BS34" s="287"/>
      <c r="BT34" s="287">
        <v>23</v>
      </c>
      <c r="BU34"/>
      <c r="BX34" s="267">
        <v>24</v>
      </c>
      <c r="CF34" s="253"/>
      <c r="CJ34"/>
      <c r="CK34"/>
      <c r="CL34"/>
      <c r="CM34"/>
    </row>
    <row r="35" spans="1:90" s="254" customFormat="1" ht="18" customHeight="1">
      <c r="A35"/>
      <c r="C35"/>
      <c r="D35"/>
      <c r="E35"/>
      <c r="F35"/>
      <c r="G35"/>
      <c r="H35"/>
      <c r="I35"/>
      <c r="J35"/>
      <c r="K35"/>
      <c r="L35" s="195"/>
      <c r="M35"/>
      <c r="O35"/>
      <c r="P35" s="269"/>
      <c r="S35" s="267"/>
      <c r="T35" s="277"/>
      <c r="V35" s="267"/>
      <c r="W35" s="267"/>
      <c r="Z35" s="195"/>
      <c r="AA35" s="280"/>
      <c r="AD35" s="267"/>
      <c r="AF35" s="269"/>
      <c r="AG35"/>
      <c r="AH35" s="262"/>
      <c r="AR35" s="195"/>
      <c r="AT35" s="282"/>
      <c r="BE35" s="195"/>
      <c r="BK35" s="287"/>
      <c r="BL35" s="195"/>
      <c r="BS35"/>
      <c r="BT35"/>
      <c r="BW35" s="267"/>
      <c r="BX35" s="195"/>
      <c r="CE35" s="195"/>
      <c r="CJ35"/>
      <c r="CK35"/>
      <c r="CL35"/>
    </row>
    <row r="36" spans="1:90" s="254" customFormat="1" ht="18" customHeight="1">
      <c r="A36"/>
      <c r="C36" s="288"/>
      <c r="E36"/>
      <c r="F36" s="289"/>
      <c r="G36"/>
      <c r="H36"/>
      <c r="I36"/>
      <c r="J36"/>
      <c r="K36"/>
      <c r="L36"/>
      <c r="M36"/>
      <c r="O36"/>
      <c r="P36" s="250"/>
      <c r="W36" s="195"/>
      <c r="AA36" s="290"/>
      <c r="AB36" s="195"/>
      <c r="AD36" s="250" t="s">
        <v>64</v>
      </c>
      <c r="AF36"/>
      <c r="AG36"/>
      <c r="AH36" s="250"/>
      <c r="BI36" s="195"/>
      <c r="BJ36" s="291"/>
      <c r="BK36"/>
      <c r="BL36" s="292"/>
      <c r="BM36" s="195"/>
      <c r="BP36" s="277"/>
      <c r="BV36" s="274"/>
      <c r="CK36" s="285" t="s">
        <v>82</v>
      </c>
      <c r="CL36"/>
    </row>
    <row r="37" spans="1:90" s="254" customFormat="1" ht="18" customHeight="1">
      <c r="A37"/>
      <c r="B37"/>
      <c r="C37"/>
      <c r="E37"/>
      <c r="F37"/>
      <c r="P37" s="267">
        <v>1</v>
      </c>
      <c r="W37" s="267">
        <v>2</v>
      </c>
      <c r="Z37" s="274"/>
      <c r="AA37" s="293"/>
      <c r="AB37" s="256"/>
      <c r="AD37" s="277"/>
      <c r="AG37"/>
      <c r="BI37" s="195"/>
      <c r="BQ37" s="267"/>
      <c r="BR37" s="294" t="s">
        <v>113</v>
      </c>
      <c r="BT37" s="267"/>
      <c r="BU37" s="267"/>
      <c r="CH37"/>
      <c r="CI37"/>
      <c r="CJ37" s="296"/>
      <c r="CK37"/>
      <c r="CL37"/>
    </row>
    <row r="38" spans="3:89" s="254" customFormat="1" ht="18" customHeight="1">
      <c r="C38"/>
      <c r="E38"/>
      <c r="F38"/>
      <c r="G38" s="195"/>
      <c r="H38" s="195"/>
      <c r="J38"/>
      <c r="P38" s="195"/>
      <c r="Q38" s="274"/>
      <c r="V38" s="274"/>
      <c r="W38" s="195"/>
      <c r="Y38" s="195"/>
      <c r="AA38" s="280"/>
      <c r="AB38" s="277"/>
      <c r="AE38" s="195"/>
      <c r="AF38" s="195"/>
      <c r="AG38" s="195"/>
      <c r="AT38" s="282"/>
      <c r="BJ38" s="295"/>
      <c r="BM38" s="195"/>
      <c r="BN38" s="195"/>
      <c r="BQ38" s="195"/>
      <c r="BR38" s="195"/>
      <c r="BS38" s="195"/>
      <c r="BT38" s="195"/>
      <c r="BU38" s="195"/>
      <c r="BV38" s="195"/>
      <c r="BX38" s="195"/>
      <c r="BY38" s="267"/>
      <c r="CD38" s="195"/>
      <c r="CI38"/>
      <c r="CJ38" s="296"/>
      <c r="CK38"/>
    </row>
    <row r="39" spans="2:90" s="254" customFormat="1" ht="18" customHeight="1">
      <c r="B39"/>
      <c r="C39"/>
      <c r="D39"/>
      <c r="E39"/>
      <c r="O39" s="195"/>
      <c r="R39" s="195"/>
      <c r="V39" s="195"/>
      <c r="W39" s="195"/>
      <c r="Y39" s="195"/>
      <c r="AE39" s="250" t="s">
        <v>106</v>
      </c>
      <c r="AF39" s="195"/>
      <c r="AG39" s="267"/>
      <c r="AJ39" s="250"/>
      <c r="AL39" s="256"/>
      <c r="AZ39" s="195"/>
      <c r="BA39" s="195"/>
      <c r="BD39" s="195"/>
      <c r="BJ39" s="291"/>
      <c r="BM39"/>
      <c r="BN39" s="274"/>
      <c r="BP39" s="274"/>
      <c r="BQ39"/>
      <c r="BR39" s="267">
        <v>21</v>
      </c>
      <c r="BS39" s="267">
        <v>22</v>
      </c>
      <c r="BU39"/>
      <c r="BX39" s="267">
        <v>25</v>
      </c>
      <c r="CH39"/>
      <c r="CI39"/>
      <c r="CL39"/>
    </row>
    <row r="40" spans="3:90" s="254" customFormat="1" ht="18" customHeight="1">
      <c r="C40" s="297" t="s">
        <v>68</v>
      </c>
      <c r="E40"/>
      <c r="F40"/>
      <c r="J40" s="298"/>
      <c r="O40" s="267"/>
      <c r="P40" s="250"/>
      <c r="V40" s="267"/>
      <c r="W40" s="267"/>
      <c r="Y40" s="255"/>
      <c r="Z40" s="299"/>
      <c r="AE40" s="277"/>
      <c r="AG40"/>
      <c r="AO40" s="195"/>
      <c r="AS40" s="195"/>
      <c r="AZ40" s="267"/>
      <c r="BI40"/>
      <c r="BJ40"/>
      <c r="BM40" s="287"/>
      <c r="BN40"/>
      <c r="BQ40"/>
      <c r="BR40" s="267"/>
      <c r="BT40" s="267"/>
      <c r="BU40" s="267"/>
      <c r="BV40" s="300"/>
      <c r="BW40" s="267"/>
      <c r="CH40" s="289"/>
      <c r="CI40"/>
      <c r="CL40"/>
    </row>
    <row r="41" spans="3:88" s="254" customFormat="1" ht="18" customHeight="1">
      <c r="C41"/>
      <c r="D41"/>
      <c r="E41"/>
      <c r="F41"/>
      <c r="J41" s="195"/>
      <c r="M41" s="195"/>
      <c r="N41" s="195"/>
      <c r="X41" s="195"/>
      <c r="Z41" s="195"/>
      <c r="AA41" s="280"/>
      <c r="AB41" s="274"/>
      <c r="AF41" s="195"/>
      <c r="AG41" s="195"/>
      <c r="AH41" s="195"/>
      <c r="AN41" s="282"/>
      <c r="BF41" s="294"/>
      <c r="BK41" s="301"/>
      <c r="BL41" s="302"/>
      <c r="BM41" s="274"/>
      <c r="BO41" s="195"/>
      <c r="BP41" s="195"/>
      <c r="BQ41" s="195"/>
      <c r="BR41" s="294" t="s">
        <v>119</v>
      </c>
      <c r="BT41" s="195"/>
      <c r="BU41" s="195"/>
      <c r="BW41" s="195"/>
      <c r="BZ41" s="195"/>
      <c r="CA41" s="267"/>
      <c r="CC41"/>
      <c r="CD41"/>
      <c r="CE41"/>
      <c r="CF41"/>
      <c r="CG41"/>
      <c r="CH41"/>
      <c r="CI41"/>
      <c r="CJ41"/>
    </row>
    <row r="42" spans="2:86" s="254" customFormat="1" ht="18" customHeight="1">
      <c r="B42"/>
      <c r="C42"/>
      <c r="D42"/>
      <c r="E42"/>
      <c r="F42"/>
      <c r="G42" s="261"/>
      <c r="N42" s="195"/>
      <c r="O42" s="195"/>
      <c r="T42" s="195"/>
      <c r="V42"/>
      <c r="W42" s="274"/>
      <c r="X42" s="267">
        <v>3</v>
      </c>
      <c r="Z42" s="267">
        <v>5</v>
      </c>
      <c r="AB42" s="195"/>
      <c r="AD42"/>
      <c r="AE42" s="195"/>
      <c r="AF42" s="195"/>
      <c r="AG42"/>
      <c r="AH42" s="267"/>
      <c r="AM42" s="250"/>
      <c r="AS42" s="195"/>
      <c r="BD42" s="195"/>
      <c r="BE42" s="195"/>
      <c r="BI42"/>
      <c r="BJ42"/>
      <c r="BM42"/>
      <c r="BO42" s="267">
        <v>18</v>
      </c>
      <c r="BP42" s="267"/>
      <c r="BQ42" s="267"/>
      <c r="BT42" s="274"/>
      <c r="BU42" s="267"/>
      <c r="BY42" s="269"/>
      <c r="CA42" s="252" t="s">
        <v>121</v>
      </c>
      <c r="CB42" s="306"/>
      <c r="CH42"/>
    </row>
    <row r="43" spans="2:86" s="254" customFormat="1" ht="18" customHeight="1">
      <c r="B43"/>
      <c r="C43"/>
      <c r="E43"/>
      <c r="F43" s="289"/>
      <c r="N43" s="303"/>
      <c r="O43" s="255"/>
      <c r="T43" s="267"/>
      <c r="X43"/>
      <c r="Y43"/>
      <c r="AA43" s="256"/>
      <c r="AB43" s="303"/>
      <c r="AD43"/>
      <c r="AE43" s="255"/>
      <c r="AF43" s="267"/>
      <c r="AG43"/>
      <c r="AJ43" s="195"/>
      <c r="AK43" s="255"/>
      <c r="AM43" s="195"/>
      <c r="AS43" s="255"/>
      <c r="BD43" s="195"/>
      <c r="BI43" s="287"/>
      <c r="BJ43"/>
      <c r="BM43"/>
      <c r="BR43"/>
      <c r="BS43" s="304"/>
      <c r="BW43" s="305"/>
      <c r="CC43" s="267"/>
      <c r="CH43" s="289"/>
    </row>
    <row r="44" spans="12:88" s="254" customFormat="1" ht="18" customHeight="1">
      <c r="L44" s="195"/>
      <c r="W44" s="274"/>
      <c r="X44"/>
      <c r="Y44"/>
      <c r="AD44" s="274"/>
      <c r="AF44"/>
      <c r="AG44" s="195"/>
      <c r="AH44"/>
      <c r="AK44" s="195"/>
      <c r="AO44" s="250"/>
      <c r="AW44" s="195"/>
      <c r="BH44" s="195"/>
      <c r="BJ44" s="195"/>
      <c r="BL44" s="302"/>
      <c r="BM44"/>
      <c r="BN44" s="267"/>
      <c r="BQ44" s="195"/>
      <c r="BR44" s="195"/>
      <c r="BS44" s="282"/>
      <c r="BT44" s="195"/>
      <c r="BU44" s="195"/>
      <c r="BW44" s="195"/>
      <c r="BX44" s="195"/>
      <c r="BY44" s="195"/>
      <c r="CJ44" s="285"/>
    </row>
    <row r="45" spans="11:86" s="254" customFormat="1" ht="18" customHeight="1">
      <c r="K45" s="267"/>
      <c r="L45" s="267"/>
      <c r="N45" s="306"/>
      <c r="AB45" s="195"/>
      <c r="AD45" s="195"/>
      <c r="AH45"/>
      <c r="AJ45" s="302"/>
      <c r="AK45" s="267"/>
      <c r="AO45" s="269"/>
      <c r="AW45" s="267">
        <v>12</v>
      </c>
      <c r="BH45" s="267">
        <v>13</v>
      </c>
      <c r="BJ45" s="291"/>
      <c r="BL45" s="195"/>
      <c r="BM45" s="269"/>
      <c r="BP45" s="195"/>
      <c r="BQ45" s="267"/>
      <c r="BR45" s="267"/>
      <c r="BU45" s="267"/>
      <c r="BW45" s="267"/>
      <c r="BY45" s="267"/>
      <c r="CA45" s="267"/>
      <c r="CH45"/>
    </row>
    <row r="46" spans="8:86" s="254" customFormat="1" ht="18" customHeight="1">
      <c r="H46"/>
      <c r="N46" s="306"/>
      <c r="P46" s="195"/>
      <c r="Q46" s="195"/>
      <c r="AA46" s="195"/>
      <c r="AC46" s="195"/>
      <c r="AH46" s="307"/>
      <c r="AJ46" s="308"/>
      <c r="AR46" s="294"/>
      <c r="AX46" s="255"/>
      <c r="BH46" s="255"/>
      <c r="BK46" s="195"/>
      <c r="BL46" s="315">
        <v>15</v>
      </c>
      <c r="BM46" s="195"/>
      <c r="BO46"/>
      <c r="BQ46"/>
      <c r="BR46" s="304"/>
      <c r="BV46" s="274"/>
      <c r="CF46" s="195"/>
      <c r="CH46" s="289"/>
    </row>
    <row r="47" spans="8:85" s="254" customFormat="1" ht="18" customHeight="1">
      <c r="H47"/>
      <c r="M47" s="195"/>
      <c r="P47" s="195"/>
      <c r="Q47" s="195"/>
      <c r="AA47" s="255">
        <v>6</v>
      </c>
      <c r="AC47" s="195"/>
      <c r="AD47" s="310"/>
      <c r="AG47" s="260"/>
      <c r="AJ47" s="195"/>
      <c r="AN47" s="195"/>
      <c r="AO47" s="195"/>
      <c r="AV47" s="195"/>
      <c r="AW47" s="195"/>
      <c r="AX47" s="195"/>
      <c r="AY47" s="195"/>
      <c r="BD47" s="195"/>
      <c r="BE47" s="195"/>
      <c r="BF47" s="195"/>
      <c r="BG47" s="195"/>
      <c r="BI47" s="195"/>
      <c r="BL47" s="195"/>
      <c r="BM47" s="195"/>
      <c r="BO47"/>
      <c r="BS47"/>
      <c r="BT47" s="195"/>
      <c r="BU47"/>
      <c r="BX47" s="195"/>
      <c r="CA47" s="195"/>
      <c r="CB47" s="195"/>
      <c r="CG47" s="195"/>
    </row>
    <row r="48" spans="8:80" s="254" customFormat="1" ht="18" customHeight="1">
      <c r="H48"/>
      <c r="N48"/>
      <c r="S48" s="195"/>
      <c r="AC48" s="195"/>
      <c r="AD48" s="195"/>
      <c r="AG48"/>
      <c r="AJ48" s="311"/>
      <c r="AN48" s="267"/>
      <c r="AO48" s="255"/>
      <c r="AQ48" s="255"/>
      <c r="AR48" s="267"/>
      <c r="AV48" s="255"/>
      <c r="AY48" s="255"/>
      <c r="BC48" s="250"/>
      <c r="BD48" s="303">
        <v>82.135</v>
      </c>
      <c r="BH48" s="157"/>
      <c r="BI48" s="267"/>
      <c r="BJ48" s="260"/>
      <c r="BL48" s="312"/>
      <c r="BM48" s="255">
        <v>16</v>
      </c>
      <c r="BN48"/>
      <c r="BT48" s="255"/>
      <c r="BU48" s="267"/>
      <c r="BW48" s="267"/>
      <c r="CB48" s="306">
        <v>82.5</v>
      </c>
    </row>
    <row r="49" spans="14:88" s="254" customFormat="1" ht="18" customHeight="1">
      <c r="N49"/>
      <c r="AA49" s="252"/>
      <c r="AG49"/>
      <c r="AJ49" s="313"/>
      <c r="AQ49" s="294"/>
      <c r="AT49" s="262" t="s">
        <v>85</v>
      </c>
      <c r="BF49" s="277"/>
      <c r="BH49" s="195"/>
      <c r="BL49" s="195"/>
      <c r="BO49" s="277"/>
      <c r="BP49" s="262"/>
      <c r="BT49" s="257"/>
      <c r="BU49" s="157"/>
      <c r="BX49" s="285"/>
      <c r="CJ49" s="261"/>
    </row>
    <row r="50" spans="20:76" s="254" customFormat="1" ht="18" customHeight="1">
      <c r="T50" s="314"/>
      <c r="Z50" s="261"/>
      <c r="AA50" s="195"/>
      <c r="AB50"/>
      <c r="AD50" s="195"/>
      <c r="AE50" s="195"/>
      <c r="AG50" s="260"/>
      <c r="AH50" s="195"/>
      <c r="AI50" s="195"/>
      <c r="AL50" s="195"/>
      <c r="AR50" s="195"/>
      <c r="AT50" s="195"/>
      <c r="BB50" s="195"/>
      <c r="BF50" s="257"/>
      <c r="BG50" s="274"/>
      <c r="BJ50" s="269"/>
      <c r="BL50"/>
      <c r="BN50"/>
      <c r="BP50" s="195"/>
      <c r="BU50"/>
      <c r="BW50" s="255"/>
      <c r="BX50" s="195"/>
    </row>
    <row r="51" spans="20:81" s="254" customFormat="1" ht="18" customHeight="1">
      <c r="T51" s="314"/>
      <c r="AG51"/>
      <c r="AH51" s="255"/>
      <c r="AI51" s="255"/>
      <c r="AJ51"/>
      <c r="AO51" s="255"/>
      <c r="AY51"/>
      <c r="BB51" s="255"/>
      <c r="BE51" s="250"/>
      <c r="BF51" s="195"/>
      <c r="BL51"/>
      <c r="BM51"/>
      <c r="BN51" s="260"/>
      <c r="BP51" s="315"/>
      <c r="BT51" s="257"/>
      <c r="CC51" s="306"/>
    </row>
    <row r="52" spans="15:67" s="254" customFormat="1" ht="18" customHeight="1">
      <c r="O52" s="195"/>
      <c r="T52" s="314"/>
      <c r="W52" s="251"/>
      <c r="AA52" s="309"/>
      <c r="AQ52" s="277"/>
      <c r="BE52" s="252"/>
      <c r="BM52" s="274"/>
      <c r="BO52" s="195"/>
    </row>
    <row r="53" spans="12:84" s="254" customFormat="1" ht="18" customHeight="1">
      <c r="L53" s="195"/>
      <c r="AE53" s="195"/>
      <c r="AM53" s="195"/>
      <c r="AN53" s="195"/>
      <c r="AP53" s="195"/>
      <c r="AT53" s="195"/>
      <c r="AX53" s="195"/>
      <c r="BM53"/>
      <c r="BU53"/>
      <c r="BV53" s="263"/>
      <c r="BZ53" s="195"/>
      <c r="CF53" s="195"/>
    </row>
    <row r="54" spans="12:72" s="254" customFormat="1" ht="18" customHeight="1">
      <c r="L54" s="195"/>
      <c r="AE54" s="255">
        <v>9</v>
      </c>
      <c r="AP54" s="255"/>
      <c r="AT54" s="306">
        <v>82.01</v>
      </c>
      <c r="BA54"/>
      <c r="BC54"/>
      <c r="BE54" s="195"/>
      <c r="BG54" s="195"/>
      <c r="BM54" s="315"/>
      <c r="BT54" s="253"/>
    </row>
    <row r="55" spans="12:88" s="254" customFormat="1" ht="18" customHeight="1">
      <c r="L55" s="195"/>
      <c r="P55" s="195"/>
      <c r="R55"/>
      <c r="AC55" s="195"/>
      <c r="BC55" s="195"/>
      <c r="BF55" s="257"/>
      <c r="BH55" s="316"/>
      <c r="BQ55" s="195"/>
      <c r="BT55"/>
      <c r="CJ55" s="317"/>
    </row>
    <row r="56" spans="12:72" s="254" customFormat="1" ht="18" customHeight="1">
      <c r="L56" s="195"/>
      <c r="T56" s="314"/>
      <c r="Z56" s="195"/>
      <c r="AB56" s="195"/>
      <c r="AC56" s="195"/>
      <c r="AN56" s="195"/>
      <c r="AR56" s="195"/>
      <c r="BA56" s="195"/>
      <c r="BE56" s="195"/>
      <c r="BH56" s="195"/>
      <c r="BT56" s="195"/>
    </row>
    <row r="57" spans="12:77" s="254" customFormat="1" ht="18" customHeight="1">
      <c r="L57" s="195"/>
      <c r="N57" s="195"/>
      <c r="AB57" s="306"/>
      <c r="AE57" s="195"/>
      <c r="AN57" s="266"/>
      <c r="AR57" s="264">
        <v>81.98</v>
      </c>
      <c r="AZ57" s="263"/>
      <c r="BF57" s="264"/>
      <c r="BS57" s="195"/>
      <c r="BT57"/>
      <c r="BV57" s="306">
        <v>82.376</v>
      </c>
      <c r="BY57" s="195"/>
    </row>
    <row r="58" spans="12:77" s="254" customFormat="1" ht="18" customHeight="1">
      <c r="L58" s="195"/>
      <c r="N58" s="195"/>
      <c r="O58" s="195"/>
      <c r="V58" s="195"/>
      <c r="W58" s="195"/>
      <c r="AF58" s="195"/>
      <c r="AQ58"/>
      <c r="AR58"/>
      <c r="AS58"/>
      <c r="AU58"/>
      <c r="AV58"/>
      <c r="AW58"/>
      <c r="AX58"/>
      <c r="AY58"/>
      <c r="BF58" s="195"/>
      <c r="BM58" s="271"/>
      <c r="BU58" s="318"/>
      <c r="BW58" s="195"/>
      <c r="BY58" s="255"/>
    </row>
    <row r="59" spans="12:65" s="254" customFormat="1" ht="18" customHeight="1">
      <c r="L59" s="195"/>
      <c r="AE59" s="195"/>
      <c r="AG59" s="195"/>
      <c r="AH59" s="195"/>
      <c r="BM59" s="319"/>
    </row>
    <row r="60" spans="7:67" s="254" customFormat="1" ht="18" customHeight="1">
      <c r="G60" s="195"/>
      <c r="AF60" s="320"/>
      <c r="AG60" s="255"/>
      <c r="AJ60" s="306"/>
      <c r="BC60" s="195"/>
      <c r="BG60" s="195"/>
      <c r="BL60"/>
      <c r="BM60"/>
      <c r="BO60" s="321"/>
    </row>
    <row r="61" spans="33:80" s="254" customFormat="1" ht="18" customHeight="1">
      <c r="AG61" s="195"/>
      <c r="AJ61" s="195"/>
      <c r="AO61"/>
      <c r="AP61"/>
      <c r="BL61"/>
      <c r="BO61" s="253"/>
      <c r="CB61" s="306"/>
    </row>
    <row r="62" spans="33:51" s="254" customFormat="1" ht="18" customHeight="1">
      <c r="AG62" s="195"/>
      <c r="AJ62" s="195"/>
      <c r="AO62"/>
      <c r="AP62"/>
      <c r="AQ62"/>
      <c r="AR62"/>
      <c r="AS62" s="195"/>
      <c r="AT62" s="224"/>
      <c r="AU62"/>
      <c r="AV62"/>
      <c r="AW62"/>
      <c r="AX62"/>
      <c r="AY62"/>
    </row>
    <row r="63" spans="21:60" s="254" customFormat="1" ht="18" customHeight="1">
      <c r="U63" s="255"/>
      <c r="V63"/>
      <c r="W63"/>
      <c r="X63"/>
      <c r="AT63" s="224"/>
      <c r="BC63" s="195"/>
      <c r="BE63" s="255"/>
      <c r="BF63"/>
      <c r="BG63"/>
      <c r="BH63"/>
    </row>
    <row r="64" spans="9:85" s="254" customFormat="1" ht="18" customHeight="1">
      <c r="I64"/>
      <c r="J64"/>
      <c r="K64"/>
      <c r="L64"/>
      <c r="M64"/>
      <c r="N64"/>
      <c r="O64"/>
      <c r="P64"/>
      <c r="Q64"/>
      <c r="R64"/>
      <c r="S64"/>
      <c r="U64" s="157"/>
      <c r="V64" s="157"/>
      <c r="W64" s="157"/>
      <c r="X64" s="157"/>
      <c r="AA64"/>
      <c r="AB64"/>
      <c r="AC64"/>
      <c r="AD64"/>
      <c r="AE64"/>
      <c r="AF64"/>
      <c r="AG64"/>
      <c r="AH64"/>
      <c r="AI64"/>
      <c r="AJ64" s="282"/>
      <c r="AK64" s="282"/>
      <c r="AL64" s="195"/>
      <c r="AM64" s="195"/>
      <c r="AT64" s="322" t="s">
        <v>86</v>
      </c>
      <c r="BA64" s="195"/>
      <c r="BC64" s="195"/>
      <c r="BE64" s="157"/>
      <c r="BF64" s="157"/>
      <c r="BG64" s="157"/>
      <c r="BH64" s="157"/>
      <c r="BK64"/>
      <c r="BL64"/>
      <c r="BM64"/>
      <c r="BN64"/>
      <c r="BO64"/>
      <c r="BP64"/>
      <c r="BQ64"/>
      <c r="BR64"/>
      <c r="BS64"/>
      <c r="BT64" s="282"/>
      <c r="BU64" s="282"/>
      <c r="BW64"/>
      <c r="BX64"/>
      <c r="BY64"/>
      <c r="BZ64"/>
      <c r="CA64"/>
      <c r="CB64"/>
      <c r="CC64"/>
      <c r="CD64"/>
      <c r="CE64"/>
      <c r="CF64" s="282"/>
      <c r="CG64" s="282"/>
    </row>
    <row r="65" spans="1:90" s="254" customFormat="1" ht="18" customHeight="1" thickBot="1">
      <c r="A65" s="157"/>
      <c r="B65" s="157"/>
      <c r="I65"/>
      <c r="J65"/>
      <c r="K65"/>
      <c r="L65"/>
      <c r="M65"/>
      <c r="N65"/>
      <c r="O65"/>
      <c r="P65"/>
      <c r="Q65"/>
      <c r="R65"/>
      <c r="S65"/>
      <c r="T65" s="157"/>
      <c r="U65" s="157"/>
      <c r="V65" s="157"/>
      <c r="W65" s="157"/>
      <c r="X65" s="157"/>
      <c r="AA65"/>
      <c r="AB65"/>
      <c r="AC65"/>
      <c r="AD65"/>
      <c r="AE65"/>
      <c r="AF65"/>
      <c r="AG65"/>
      <c r="AH65"/>
      <c r="AI65"/>
      <c r="AJ65" s="282"/>
      <c r="AK65" s="195"/>
      <c r="AL65" s="157"/>
      <c r="AT65" s="224" t="s">
        <v>117</v>
      </c>
      <c r="BC65" s="195"/>
      <c r="BE65" s="157"/>
      <c r="BF65" s="157"/>
      <c r="BG65" s="157"/>
      <c r="BH65" s="157"/>
      <c r="BK65"/>
      <c r="BL65"/>
      <c r="BM65"/>
      <c r="BN65"/>
      <c r="BO65"/>
      <c r="BP65"/>
      <c r="BQ65"/>
      <c r="BR65"/>
      <c r="BS65"/>
      <c r="BT65" s="282"/>
      <c r="BU65" s="195"/>
      <c r="BV65" s="157"/>
      <c r="BW65"/>
      <c r="BX65"/>
      <c r="BY65"/>
      <c r="BZ65"/>
      <c r="CA65"/>
      <c r="CB65"/>
      <c r="CC65"/>
      <c r="CD65"/>
      <c r="CE65"/>
      <c r="CF65" s="282"/>
      <c r="CG65" s="195"/>
      <c r="CL65" s="157"/>
    </row>
    <row r="66" spans="9:85" s="254" customFormat="1" ht="18" customHeight="1" thickBot="1">
      <c r="I66" s="323" t="s">
        <v>39</v>
      </c>
      <c r="J66" s="324" t="s">
        <v>87</v>
      </c>
      <c r="K66" s="324" t="s">
        <v>67</v>
      </c>
      <c r="L66" s="324" t="s">
        <v>88</v>
      </c>
      <c r="M66" s="325" t="s">
        <v>89</v>
      </c>
      <c r="N66" s="326"/>
      <c r="O66" s="324" t="s">
        <v>39</v>
      </c>
      <c r="P66" s="324" t="s">
        <v>87</v>
      </c>
      <c r="Q66" s="324" t="s">
        <v>67</v>
      </c>
      <c r="R66" s="324" t="s">
        <v>88</v>
      </c>
      <c r="S66" s="327" t="s">
        <v>89</v>
      </c>
      <c r="U66" s="323" t="s">
        <v>39</v>
      </c>
      <c r="V66" s="324" t="s">
        <v>87</v>
      </c>
      <c r="W66" s="324" t="s">
        <v>67</v>
      </c>
      <c r="X66" s="324" t="s">
        <v>88</v>
      </c>
      <c r="Y66" s="380" t="s">
        <v>89</v>
      </c>
      <c r="Z66" s="385"/>
      <c r="AA66" s="324" t="s">
        <v>39</v>
      </c>
      <c r="AB66" s="324" t="s">
        <v>87</v>
      </c>
      <c r="AC66" s="324" t="s">
        <v>67</v>
      </c>
      <c r="AD66" s="324" t="s">
        <v>88</v>
      </c>
      <c r="AE66" s="380" t="s">
        <v>89</v>
      </c>
      <c r="AF66" s="326"/>
      <c r="AG66" s="324" t="s">
        <v>39</v>
      </c>
      <c r="AH66" s="324" t="s">
        <v>87</v>
      </c>
      <c r="AI66" s="324" t="s">
        <v>67</v>
      </c>
      <c r="AJ66" s="324" t="s">
        <v>88</v>
      </c>
      <c r="AK66" s="327" t="s">
        <v>89</v>
      </c>
      <c r="AM66" s="157"/>
      <c r="AN66" s="157"/>
      <c r="AT66" s="224" t="s">
        <v>118</v>
      </c>
      <c r="BA66" s="195"/>
      <c r="BE66" s="323" t="s">
        <v>39</v>
      </c>
      <c r="BF66" s="324" t="s">
        <v>87</v>
      </c>
      <c r="BG66" s="324" t="s">
        <v>67</v>
      </c>
      <c r="BH66" s="324" t="s">
        <v>88</v>
      </c>
      <c r="BI66" s="380" t="s">
        <v>89</v>
      </c>
      <c r="BJ66" s="385"/>
      <c r="BK66" s="324" t="s">
        <v>39</v>
      </c>
      <c r="BL66" s="324" t="s">
        <v>87</v>
      </c>
      <c r="BM66" s="324" t="s">
        <v>67</v>
      </c>
      <c r="BN66" s="324" t="s">
        <v>88</v>
      </c>
      <c r="BO66" s="380" t="s">
        <v>89</v>
      </c>
      <c r="BP66" s="326"/>
      <c r="BQ66" s="324" t="s">
        <v>39</v>
      </c>
      <c r="BR66" s="324" t="s">
        <v>87</v>
      </c>
      <c r="BS66" s="324" t="s">
        <v>67</v>
      </c>
      <c r="BT66" s="324" t="s">
        <v>88</v>
      </c>
      <c r="BU66" s="327" t="s">
        <v>89</v>
      </c>
      <c r="BW66" s="323" t="s">
        <v>39</v>
      </c>
      <c r="BX66" s="324" t="s">
        <v>87</v>
      </c>
      <c r="BY66" s="324" t="s">
        <v>67</v>
      </c>
      <c r="BZ66" s="324" t="s">
        <v>88</v>
      </c>
      <c r="CA66" s="380" t="s">
        <v>89</v>
      </c>
      <c r="CB66" s="326"/>
      <c r="CC66" s="324" t="s">
        <v>39</v>
      </c>
      <c r="CD66" s="324" t="s">
        <v>87</v>
      </c>
      <c r="CE66" s="324" t="s">
        <v>67</v>
      </c>
      <c r="CF66" s="324" t="s">
        <v>88</v>
      </c>
      <c r="CG66" s="327" t="s">
        <v>89</v>
      </c>
    </row>
    <row r="67" spans="9:90" ht="18" customHeight="1" thickTop="1">
      <c r="I67" s="330"/>
      <c r="J67" s="331"/>
      <c r="K67" s="331"/>
      <c r="L67" s="331"/>
      <c r="M67" s="168"/>
      <c r="N67" s="168" t="s">
        <v>72</v>
      </c>
      <c r="O67" s="168"/>
      <c r="P67" s="168"/>
      <c r="Q67" s="168"/>
      <c r="R67" s="168"/>
      <c r="S67" s="401"/>
      <c r="U67" s="335"/>
      <c r="V67" s="336"/>
      <c r="W67" s="337"/>
      <c r="X67" s="337"/>
      <c r="Y67" s="168"/>
      <c r="Z67" s="167"/>
      <c r="AA67" s="331"/>
      <c r="AB67" s="336"/>
      <c r="AC67" s="168" t="s">
        <v>72</v>
      </c>
      <c r="AD67" s="337"/>
      <c r="AE67" s="168"/>
      <c r="AF67" s="168"/>
      <c r="AG67" s="168"/>
      <c r="AH67" s="331"/>
      <c r="AI67" s="331"/>
      <c r="AJ67" s="331"/>
      <c r="AK67" s="334"/>
      <c r="AL67" s="282"/>
      <c r="AO67" s="255"/>
      <c r="AS67" s="255"/>
      <c r="AT67" s="254"/>
      <c r="BA67" s="254"/>
      <c r="BD67" s="254"/>
      <c r="BE67" s="335"/>
      <c r="BF67" s="336"/>
      <c r="BG67" s="337"/>
      <c r="BH67" s="337"/>
      <c r="BI67" s="168"/>
      <c r="BJ67" s="167"/>
      <c r="BK67" s="331"/>
      <c r="BL67" s="336"/>
      <c r="BM67" s="168" t="s">
        <v>73</v>
      </c>
      <c r="BN67" s="337"/>
      <c r="BO67" s="168"/>
      <c r="BP67" s="168"/>
      <c r="BQ67" s="168"/>
      <c r="BR67" s="331"/>
      <c r="BS67" s="331"/>
      <c r="BT67" s="331"/>
      <c r="BU67" s="334"/>
      <c r="BW67" s="335"/>
      <c r="BX67" s="336"/>
      <c r="BY67" s="337"/>
      <c r="BZ67" s="337"/>
      <c r="CA67" s="168"/>
      <c r="CB67" s="168" t="s">
        <v>73</v>
      </c>
      <c r="CC67" s="168"/>
      <c r="CD67" s="331"/>
      <c r="CE67" s="331"/>
      <c r="CF67" s="331"/>
      <c r="CG67" s="334"/>
      <c r="CL67" s="282"/>
    </row>
    <row r="68" spans="9:90" ht="21" customHeight="1">
      <c r="I68" s="338"/>
      <c r="J68" s="339"/>
      <c r="K68" s="339"/>
      <c r="L68" s="339"/>
      <c r="M68" s="340"/>
      <c r="N68" s="340"/>
      <c r="O68" s="350"/>
      <c r="P68" s="351"/>
      <c r="Q68" s="357"/>
      <c r="R68" s="343"/>
      <c r="S68" s="358"/>
      <c r="U68" s="342"/>
      <c r="V68" s="343"/>
      <c r="W68" s="357"/>
      <c r="X68" s="343"/>
      <c r="Y68" s="346"/>
      <c r="Z68" s="387"/>
      <c r="AA68" s="356"/>
      <c r="AB68" s="343"/>
      <c r="AC68" s="357"/>
      <c r="AD68" s="343"/>
      <c r="AE68" s="346"/>
      <c r="AF68" s="340"/>
      <c r="AG68" s="339"/>
      <c r="AH68" s="339"/>
      <c r="AI68" s="339"/>
      <c r="AJ68" s="339"/>
      <c r="AK68" s="341"/>
      <c r="AO68" s="254"/>
      <c r="AP68" s="157"/>
      <c r="AQ68" s="157"/>
      <c r="AR68" s="157"/>
      <c r="AS68" s="157"/>
      <c r="AT68" s="254"/>
      <c r="AU68" s="157"/>
      <c r="AV68" s="254"/>
      <c r="AW68" s="195"/>
      <c r="AX68" s="254"/>
      <c r="AY68" s="254"/>
      <c r="AZ68" s="254"/>
      <c r="BA68" s="254"/>
      <c r="BB68" s="254"/>
      <c r="BC68" s="195"/>
      <c r="BD68" s="254"/>
      <c r="BE68" s="342"/>
      <c r="BF68" s="343"/>
      <c r="BG68" s="357"/>
      <c r="BH68" s="343"/>
      <c r="BI68" s="346"/>
      <c r="BJ68" s="387"/>
      <c r="BK68" s="356"/>
      <c r="BL68" s="343"/>
      <c r="BM68" s="357"/>
      <c r="BN68" s="343"/>
      <c r="BO68" s="346"/>
      <c r="BP68" s="340"/>
      <c r="BQ68" s="339"/>
      <c r="BR68" s="339"/>
      <c r="BS68" s="339"/>
      <c r="BT68" s="339"/>
      <c r="BU68" s="341"/>
      <c r="BW68" s="342"/>
      <c r="BX68" s="343"/>
      <c r="BY68" s="357"/>
      <c r="BZ68" s="343"/>
      <c r="CA68" s="346"/>
      <c r="CB68" s="340"/>
      <c r="CC68" s="339"/>
      <c r="CD68" s="339"/>
      <c r="CE68" s="339"/>
      <c r="CF68" s="339"/>
      <c r="CG68" s="341"/>
      <c r="CL68" s="282"/>
    </row>
    <row r="69" spans="9:90" ht="21" customHeight="1" thickBot="1">
      <c r="I69" s="338"/>
      <c r="J69" s="339"/>
      <c r="K69" s="339"/>
      <c r="L69" s="339"/>
      <c r="M69" s="340"/>
      <c r="N69" s="400"/>
      <c r="O69" s="350"/>
      <c r="P69" s="351"/>
      <c r="Q69" s="357"/>
      <c r="R69" s="343"/>
      <c r="S69" s="358"/>
      <c r="U69" s="354" t="s">
        <v>50</v>
      </c>
      <c r="V69" s="351">
        <v>81.745</v>
      </c>
      <c r="W69" s="357">
        <v>51</v>
      </c>
      <c r="X69" s="343">
        <f>V69+W69*0.001</f>
        <v>81.796</v>
      </c>
      <c r="Y69" s="346" t="s">
        <v>93</v>
      </c>
      <c r="Z69" s="355"/>
      <c r="AA69" s="350" t="s">
        <v>52</v>
      </c>
      <c r="AB69" s="351">
        <v>81.772</v>
      </c>
      <c r="AC69" s="357">
        <v>51</v>
      </c>
      <c r="AD69" s="343">
        <f>AB69+AC69*0.001</f>
        <v>81.82300000000001</v>
      </c>
      <c r="AE69" s="346" t="s">
        <v>93</v>
      </c>
      <c r="AF69" s="355"/>
      <c r="AG69" s="350"/>
      <c r="AH69" s="351"/>
      <c r="AI69" s="357"/>
      <c r="AJ69" s="343"/>
      <c r="AK69" s="358"/>
      <c r="AO69" s="254"/>
      <c r="AP69" s="254"/>
      <c r="AQ69" s="254"/>
      <c r="AR69" s="254"/>
      <c r="AS69" s="254"/>
      <c r="AT69" s="254"/>
      <c r="AU69" s="254"/>
      <c r="AV69" s="254"/>
      <c r="AW69" s="254"/>
      <c r="AX69" s="254"/>
      <c r="AY69" s="195"/>
      <c r="AZ69" s="254"/>
      <c r="BD69" s="254"/>
      <c r="BE69" s="342"/>
      <c r="BF69" s="343"/>
      <c r="BG69" s="344"/>
      <c r="BH69" s="345"/>
      <c r="BI69" s="346"/>
      <c r="BJ69" s="355"/>
      <c r="BK69" s="356" t="s">
        <v>123</v>
      </c>
      <c r="BL69" s="343">
        <v>82.24</v>
      </c>
      <c r="BM69" s="344">
        <v>-37</v>
      </c>
      <c r="BN69" s="345">
        <f>BL69+(BM69/1000)</f>
        <v>82.20299999999999</v>
      </c>
      <c r="BO69" s="346" t="s">
        <v>93</v>
      </c>
      <c r="BP69" s="355"/>
      <c r="BQ69" s="350" t="s">
        <v>114</v>
      </c>
      <c r="BR69" s="351">
        <v>82.289</v>
      </c>
      <c r="BS69" s="357">
        <v>-51</v>
      </c>
      <c r="BT69" s="343">
        <f>BR69+BS69*0.001</f>
        <v>82.238</v>
      </c>
      <c r="BU69" s="358" t="s">
        <v>93</v>
      </c>
      <c r="BW69" s="354" t="s">
        <v>94</v>
      </c>
      <c r="BX69" s="351">
        <v>82.338</v>
      </c>
      <c r="BY69" s="357">
        <v>51</v>
      </c>
      <c r="BZ69" s="343">
        <f>BX69+BY69*0.001</f>
        <v>82.389</v>
      </c>
      <c r="CA69" s="346" t="s">
        <v>93</v>
      </c>
      <c r="CB69" s="355"/>
      <c r="CC69" s="356"/>
      <c r="CD69" s="343"/>
      <c r="CE69" s="357"/>
      <c r="CF69" s="343"/>
      <c r="CG69" s="358"/>
      <c r="CL69" s="282"/>
    </row>
    <row r="70" spans="9:85" ht="21" customHeight="1" thickBot="1">
      <c r="I70" s="359"/>
      <c r="J70" s="360"/>
      <c r="K70" s="357"/>
      <c r="L70" s="343"/>
      <c r="M70" s="352"/>
      <c r="N70" s="400"/>
      <c r="O70" s="350" t="s">
        <v>46</v>
      </c>
      <c r="P70" s="351">
        <v>81.712</v>
      </c>
      <c r="Q70" s="357">
        <v>45</v>
      </c>
      <c r="R70" s="343">
        <f>P70+Q70*0.001</f>
        <v>81.757</v>
      </c>
      <c r="S70" s="358" t="s">
        <v>93</v>
      </c>
      <c r="U70" s="354"/>
      <c r="V70" s="351"/>
      <c r="W70" s="357"/>
      <c r="X70" s="343"/>
      <c r="Y70" s="346"/>
      <c r="Z70" s="355"/>
      <c r="AA70" s="356"/>
      <c r="AB70" s="343"/>
      <c r="AC70" s="344"/>
      <c r="AD70" s="345"/>
      <c r="AE70" s="346"/>
      <c r="AF70" s="362"/>
      <c r="AG70" s="350" t="s">
        <v>102</v>
      </c>
      <c r="AH70" s="351">
        <v>81.826</v>
      </c>
      <c r="AI70" s="357">
        <v>37</v>
      </c>
      <c r="AJ70" s="343">
        <f>AH70+AI70*0.001</f>
        <v>81.863</v>
      </c>
      <c r="AK70" s="358" t="s">
        <v>93</v>
      </c>
      <c r="AO70" s="328" t="s">
        <v>39</v>
      </c>
      <c r="AP70" s="329" t="s">
        <v>87</v>
      </c>
      <c r="AQ70" s="389" t="s">
        <v>67</v>
      </c>
      <c r="AR70" s="324" t="s">
        <v>88</v>
      </c>
      <c r="AS70" s="390" t="s">
        <v>89</v>
      </c>
      <c r="AT70" s="391"/>
      <c r="AU70" s="391"/>
      <c r="AV70" s="433" t="s">
        <v>90</v>
      </c>
      <c r="AW70" s="433"/>
      <c r="AX70" s="391"/>
      <c r="AY70" s="392"/>
      <c r="BD70" s="254"/>
      <c r="BE70" s="354" t="s">
        <v>56</v>
      </c>
      <c r="BF70" s="351">
        <v>82.189</v>
      </c>
      <c r="BG70" s="357">
        <v>51</v>
      </c>
      <c r="BH70" s="343">
        <f>BF70+BG70*0.001</f>
        <v>82.24</v>
      </c>
      <c r="BI70" s="346" t="s">
        <v>93</v>
      </c>
      <c r="BJ70" s="355"/>
      <c r="BK70" s="356" t="s">
        <v>124</v>
      </c>
      <c r="BL70" s="343">
        <v>82.24</v>
      </c>
      <c r="BM70" s="344">
        <v>37</v>
      </c>
      <c r="BN70" s="345">
        <f>BL70+(BM70/1000)</f>
        <v>82.277</v>
      </c>
      <c r="BO70" s="346" t="s">
        <v>93</v>
      </c>
      <c r="BP70" s="362"/>
      <c r="BQ70" s="363"/>
      <c r="BR70" s="360"/>
      <c r="BS70" s="357"/>
      <c r="BT70" s="343"/>
      <c r="BU70" s="358"/>
      <c r="BW70" s="354"/>
      <c r="BX70" s="351"/>
      <c r="BY70" s="357"/>
      <c r="BZ70" s="343"/>
      <c r="CA70" s="346"/>
      <c r="CB70" s="362"/>
      <c r="CC70" s="363" t="s">
        <v>100</v>
      </c>
      <c r="CD70" s="360">
        <v>82.402</v>
      </c>
      <c r="CE70" s="357">
        <v>-51</v>
      </c>
      <c r="CF70" s="343">
        <f>CD70+CE70*0.001</f>
        <v>82.351</v>
      </c>
      <c r="CG70" s="358" t="s">
        <v>93</v>
      </c>
    </row>
    <row r="71" spans="9:85" ht="21" customHeight="1" thickTop="1">
      <c r="I71" s="359"/>
      <c r="J71" s="360"/>
      <c r="K71" s="357"/>
      <c r="L71" s="343"/>
      <c r="M71" s="352"/>
      <c r="N71" s="340"/>
      <c r="O71" s="350"/>
      <c r="P71" s="351"/>
      <c r="Q71" s="357"/>
      <c r="R71" s="343"/>
      <c r="S71" s="358"/>
      <c r="U71" s="354" t="s">
        <v>51</v>
      </c>
      <c r="V71" s="351">
        <v>81.75</v>
      </c>
      <c r="W71" s="357">
        <v>51</v>
      </c>
      <c r="X71" s="343">
        <f>V71+W71*0.001</f>
        <v>81.801</v>
      </c>
      <c r="Y71" s="346" t="s">
        <v>93</v>
      </c>
      <c r="Z71" s="355"/>
      <c r="AA71" s="350" t="s">
        <v>95</v>
      </c>
      <c r="AB71" s="351">
        <v>81.799</v>
      </c>
      <c r="AC71" s="357">
        <v>51</v>
      </c>
      <c r="AD71" s="343">
        <f>AB71+AC71*0.001</f>
        <v>81.85000000000001</v>
      </c>
      <c r="AE71" s="346" t="s">
        <v>93</v>
      </c>
      <c r="AF71" s="362"/>
      <c r="AG71" s="350"/>
      <c r="AH71" s="351"/>
      <c r="AI71" s="357"/>
      <c r="AJ71" s="343"/>
      <c r="AK71" s="358"/>
      <c r="AO71" s="330"/>
      <c r="AP71" s="332"/>
      <c r="AQ71" s="332"/>
      <c r="AR71" s="332"/>
      <c r="AS71" s="332"/>
      <c r="AT71" s="333" t="s">
        <v>91</v>
      </c>
      <c r="AU71" s="332"/>
      <c r="AV71" s="332"/>
      <c r="AW71" s="332"/>
      <c r="AX71" s="332"/>
      <c r="AY71" s="334"/>
      <c r="BA71" s="195"/>
      <c r="BD71" s="254"/>
      <c r="BE71" s="354"/>
      <c r="BF71" s="351"/>
      <c r="BG71" s="357"/>
      <c r="BH71" s="343"/>
      <c r="BI71" s="346"/>
      <c r="BJ71" s="355"/>
      <c r="BK71" s="350"/>
      <c r="BL71" s="351"/>
      <c r="BM71" s="357"/>
      <c r="BN71" s="343"/>
      <c r="BO71" s="346"/>
      <c r="BP71" s="362"/>
      <c r="BQ71" s="350" t="s">
        <v>99</v>
      </c>
      <c r="BR71" s="351">
        <v>82.304</v>
      </c>
      <c r="BS71" s="357">
        <v>-51</v>
      </c>
      <c r="BT71" s="343">
        <f>BR71+BS71*0.001</f>
        <v>82.253</v>
      </c>
      <c r="BU71" s="358" t="s">
        <v>93</v>
      </c>
      <c r="BW71" s="354" t="s">
        <v>125</v>
      </c>
      <c r="BX71" s="351">
        <v>82.348</v>
      </c>
      <c r="BY71" s="357">
        <v>-51</v>
      </c>
      <c r="BZ71" s="343">
        <f>BX71+BY71*0.001</f>
        <v>82.297</v>
      </c>
      <c r="CA71" s="346" t="s">
        <v>93</v>
      </c>
      <c r="CB71" s="362"/>
      <c r="CC71" s="363" t="s">
        <v>79</v>
      </c>
      <c r="CD71" s="360">
        <f>CD70-81.757</f>
        <v>0.644999999999996</v>
      </c>
      <c r="CE71" s="357">
        <v>-51</v>
      </c>
      <c r="CF71" s="343">
        <f>CD71+CE71*0.001</f>
        <v>0.593999999999996</v>
      </c>
      <c r="CG71" s="358" t="s">
        <v>93</v>
      </c>
    </row>
    <row r="72" spans="9:85" ht="21" customHeight="1">
      <c r="I72" s="359" t="s">
        <v>44</v>
      </c>
      <c r="J72" s="360">
        <v>81.613</v>
      </c>
      <c r="K72" s="357">
        <v>51</v>
      </c>
      <c r="L72" s="343">
        <f>J72+K72*0.001</f>
        <v>81.664</v>
      </c>
      <c r="M72" s="352" t="s">
        <v>93</v>
      </c>
      <c r="N72" s="340"/>
      <c r="O72" s="350"/>
      <c r="P72" s="351"/>
      <c r="Q72" s="357"/>
      <c r="R72" s="343"/>
      <c r="S72" s="358"/>
      <c r="U72" s="354"/>
      <c r="V72" s="351"/>
      <c r="W72" s="357"/>
      <c r="X72" s="343"/>
      <c r="Y72" s="346"/>
      <c r="Z72" s="355"/>
      <c r="AA72" s="356"/>
      <c r="AB72" s="343"/>
      <c r="AC72" s="344"/>
      <c r="AD72" s="345"/>
      <c r="AE72" s="346"/>
      <c r="AF72" s="362"/>
      <c r="AG72" s="363"/>
      <c r="AH72" s="360"/>
      <c r="AI72" s="357"/>
      <c r="AJ72" s="343"/>
      <c r="AK72" s="358"/>
      <c r="AN72" s="195"/>
      <c r="AO72" s="342"/>
      <c r="AP72" s="343"/>
      <c r="AQ72" s="344"/>
      <c r="AR72" s="345"/>
      <c r="AS72" s="346"/>
      <c r="AT72" s="347"/>
      <c r="AU72" s="348"/>
      <c r="AV72" s="175"/>
      <c r="AW72" s="181"/>
      <c r="AX72" s="181"/>
      <c r="AY72" s="349"/>
      <c r="BA72" s="254"/>
      <c r="BD72" s="254"/>
      <c r="BE72" s="342"/>
      <c r="BF72" s="343"/>
      <c r="BG72" s="344"/>
      <c r="BH72" s="345"/>
      <c r="BI72" s="346"/>
      <c r="BJ72" s="355"/>
      <c r="BK72" s="356" t="s">
        <v>97</v>
      </c>
      <c r="BL72" s="343">
        <v>82.259</v>
      </c>
      <c r="BM72" s="344">
        <v>40</v>
      </c>
      <c r="BN72" s="345">
        <f>BL72+(BM72/1000)</f>
        <v>82.299</v>
      </c>
      <c r="BO72" s="346" t="s">
        <v>93</v>
      </c>
      <c r="BP72" s="362"/>
      <c r="BQ72" s="363"/>
      <c r="BR72" s="360"/>
      <c r="BS72" s="357"/>
      <c r="BT72" s="343"/>
      <c r="BU72" s="358"/>
      <c r="BW72" s="354" t="s">
        <v>126</v>
      </c>
      <c r="BX72" s="351">
        <v>82.348</v>
      </c>
      <c r="BY72" s="357">
        <v>51</v>
      </c>
      <c r="BZ72" s="343">
        <f>BX72+BY72*0.001</f>
        <v>82.399</v>
      </c>
      <c r="CA72" s="346" t="s">
        <v>93</v>
      </c>
      <c r="CB72" s="362"/>
      <c r="CC72" s="363"/>
      <c r="CD72" s="360"/>
      <c r="CE72" s="357"/>
      <c r="CF72" s="343"/>
      <c r="CG72" s="358"/>
    </row>
    <row r="73" spans="9:85" ht="21" customHeight="1">
      <c r="I73" s="338"/>
      <c r="J73" s="339"/>
      <c r="K73" s="339"/>
      <c r="L73" s="339"/>
      <c r="M73" s="340"/>
      <c r="N73" s="362"/>
      <c r="O73" s="350"/>
      <c r="P73" s="351"/>
      <c r="Q73" s="357"/>
      <c r="R73" s="343"/>
      <c r="S73" s="358"/>
      <c r="U73" s="342"/>
      <c r="V73" s="343"/>
      <c r="W73" s="344"/>
      <c r="X73" s="345"/>
      <c r="Y73" s="346"/>
      <c r="Z73" s="355"/>
      <c r="AA73" s="356"/>
      <c r="AB73" s="343"/>
      <c r="AC73" s="344"/>
      <c r="AD73" s="345"/>
      <c r="AE73" s="346"/>
      <c r="AF73" s="362"/>
      <c r="AG73" s="350"/>
      <c r="AH73" s="351"/>
      <c r="AI73" s="357"/>
      <c r="AJ73" s="343"/>
      <c r="AK73" s="358"/>
      <c r="AO73" s="342" t="s">
        <v>85</v>
      </c>
      <c r="AP73" s="343">
        <v>82.003</v>
      </c>
      <c r="AQ73" s="344"/>
      <c r="AR73" s="345"/>
      <c r="AS73" s="346" t="s">
        <v>93</v>
      </c>
      <c r="AT73" s="361" t="s">
        <v>115</v>
      </c>
      <c r="AU73" s="348"/>
      <c r="AV73" s="175"/>
      <c r="AW73" s="242"/>
      <c r="AX73" s="348"/>
      <c r="AY73" s="353"/>
      <c r="AZ73" s="254"/>
      <c r="BD73" s="254"/>
      <c r="BE73" s="342"/>
      <c r="BF73" s="343"/>
      <c r="BG73" s="344"/>
      <c r="BH73" s="345"/>
      <c r="BI73" s="346"/>
      <c r="BJ73" s="355"/>
      <c r="BK73" s="356"/>
      <c r="BL73" s="343"/>
      <c r="BM73" s="344"/>
      <c r="BN73" s="345"/>
      <c r="BO73" s="346"/>
      <c r="BP73" s="362"/>
      <c r="BQ73" s="350" t="s">
        <v>103</v>
      </c>
      <c r="BR73" s="351">
        <v>82.331</v>
      </c>
      <c r="BS73" s="357">
        <v>-51</v>
      </c>
      <c r="BT73" s="343">
        <f>BR73+BS73*0.001</f>
        <v>82.28</v>
      </c>
      <c r="BU73" s="358" t="s">
        <v>93</v>
      </c>
      <c r="BW73" s="354"/>
      <c r="BX73" s="351"/>
      <c r="BY73" s="357"/>
      <c r="BZ73" s="343"/>
      <c r="CA73" s="346"/>
      <c r="CB73" s="362"/>
      <c r="CC73" s="363"/>
      <c r="CD73" s="360"/>
      <c r="CE73" s="357"/>
      <c r="CF73" s="343"/>
      <c r="CG73" s="358"/>
    </row>
    <row r="74" spans="9:85" ht="21" customHeight="1">
      <c r="I74" s="359"/>
      <c r="J74" s="360"/>
      <c r="K74" s="357"/>
      <c r="L74" s="343"/>
      <c r="M74" s="352"/>
      <c r="N74" s="362"/>
      <c r="O74" s="350" t="s">
        <v>48</v>
      </c>
      <c r="P74" s="351">
        <v>81.72</v>
      </c>
      <c r="Q74" s="357">
        <v>37</v>
      </c>
      <c r="R74" s="343">
        <f>P74+Q74*0.001</f>
        <v>81.757</v>
      </c>
      <c r="S74" s="358" t="s">
        <v>93</v>
      </c>
      <c r="U74" s="342" t="s">
        <v>104</v>
      </c>
      <c r="V74" s="343">
        <v>81.759</v>
      </c>
      <c r="W74" s="357">
        <v>37</v>
      </c>
      <c r="X74" s="343">
        <f>V74+W74*0.001</f>
        <v>81.796</v>
      </c>
      <c r="Y74" s="346" t="s">
        <v>93</v>
      </c>
      <c r="Z74" s="355"/>
      <c r="AA74" s="356" t="s">
        <v>53</v>
      </c>
      <c r="AB74" s="343">
        <v>81.808</v>
      </c>
      <c r="AC74" s="344">
        <v>37</v>
      </c>
      <c r="AD74" s="345">
        <f>AB74+(AC74/1000)</f>
        <v>81.84500000000001</v>
      </c>
      <c r="AE74" s="346" t="s">
        <v>93</v>
      </c>
      <c r="AF74" s="355"/>
      <c r="AG74" s="350" t="s">
        <v>54</v>
      </c>
      <c r="AH74" s="351">
        <v>81.853</v>
      </c>
      <c r="AI74" s="357">
        <v>37</v>
      </c>
      <c r="AJ74" s="343">
        <f>AH74+AI74*0.001</f>
        <v>81.89</v>
      </c>
      <c r="AK74" s="358" t="s">
        <v>93</v>
      </c>
      <c r="AM74" s="195"/>
      <c r="AO74" s="342"/>
      <c r="AP74" s="343"/>
      <c r="AQ74" s="344"/>
      <c r="AR74" s="345"/>
      <c r="AS74" s="346"/>
      <c r="AT74" s="347"/>
      <c r="AU74" s="348"/>
      <c r="AV74" s="175"/>
      <c r="AW74" s="242"/>
      <c r="AX74" s="348"/>
      <c r="AY74" s="353"/>
      <c r="AZ74" s="195"/>
      <c r="BD74" s="254"/>
      <c r="BE74" s="354" t="s">
        <v>96</v>
      </c>
      <c r="BF74" s="351">
        <v>82.228</v>
      </c>
      <c r="BG74" s="357">
        <v>-51</v>
      </c>
      <c r="BH74" s="343">
        <f>BF74+BG74*0.001</f>
        <v>82.17699999999999</v>
      </c>
      <c r="BI74" s="346" t="s">
        <v>93</v>
      </c>
      <c r="BJ74" s="355"/>
      <c r="BK74" s="350"/>
      <c r="BL74" s="351"/>
      <c r="BM74" s="357"/>
      <c r="BN74" s="343"/>
      <c r="BO74" s="346"/>
      <c r="BP74" s="355"/>
      <c r="BQ74" s="350"/>
      <c r="BR74" s="351"/>
      <c r="BS74" s="357"/>
      <c r="BT74" s="343"/>
      <c r="BU74" s="358"/>
      <c r="BW74" s="354"/>
      <c r="BX74" s="351"/>
      <c r="BY74" s="357"/>
      <c r="BZ74" s="343"/>
      <c r="CA74" s="346"/>
      <c r="CB74" s="362"/>
      <c r="CC74" s="363" t="s">
        <v>101</v>
      </c>
      <c r="CD74" s="360">
        <v>82.402</v>
      </c>
      <c r="CE74" s="357">
        <v>-51</v>
      </c>
      <c r="CF74" s="343">
        <f>CD74+CE74*0.001</f>
        <v>82.351</v>
      </c>
      <c r="CG74" s="358" t="s">
        <v>93</v>
      </c>
    </row>
    <row r="75" spans="9:85" ht="21" customHeight="1">
      <c r="I75" s="338"/>
      <c r="J75" s="339"/>
      <c r="K75" s="339"/>
      <c r="L75" s="339"/>
      <c r="M75" s="340"/>
      <c r="N75" s="362"/>
      <c r="O75" s="350"/>
      <c r="P75" s="351"/>
      <c r="Q75" s="357"/>
      <c r="R75" s="343"/>
      <c r="S75" s="358"/>
      <c r="U75" s="354"/>
      <c r="V75" s="351"/>
      <c r="W75" s="357"/>
      <c r="X75" s="343"/>
      <c r="Y75" s="346"/>
      <c r="Z75" s="355"/>
      <c r="AA75" s="350"/>
      <c r="AB75" s="351"/>
      <c r="AC75" s="357"/>
      <c r="AD75" s="343"/>
      <c r="AE75" s="346"/>
      <c r="AF75" s="355"/>
      <c r="AG75" s="350"/>
      <c r="AH75" s="351"/>
      <c r="AI75" s="357"/>
      <c r="AJ75" s="343"/>
      <c r="AK75" s="358"/>
      <c r="AO75" s="354" t="s">
        <v>92</v>
      </c>
      <c r="AP75" s="351">
        <v>82.054</v>
      </c>
      <c r="AQ75" s="344">
        <v>-51</v>
      </c>
      <c r="AR75" s="345">
        <f>AP75+(AQ75/1000)</f>
        <v>82.003</v>
      </c>
      <c r="AS75" s="346" t="s">
        <v>93</v>
      </c>
      <c r="AT75" s="361" t="s">
        <v>116</v>
      </c>
      <c r="AU75" s="348"/>
      <c r="AV75" s="175"/>
      <c r="AW75" s="242"/>
      <c r="AX75" s="348"/>
      <c r="AY75" s="353"/>
      <c r="AZ75" s="254"/>
      <c r="BD75" s="254"/>
      <c r="BE75" s="354"/>
      <c r="BF75" s="351"/>
      <c r="BG75" s="357"/>
      <c r="BH75" s="343"/>
      <c r="BI75" s="346"/>
      <c r="BJ75" s="355"/>
      <c r="BK75" s="350" t="s">
        <v>98</v>
      </c>
      <c r="BL75" s="351">
        <v>82.271</v>
      </c>
      <c r="BM75" s="357">
        <v>-51</v>
      </c>
      <c r="BN75" s="343">
        <f>BL75+BM75*0.001</f>
        <v>82.22</v>
      </c>
      <c r="BO75" s="346" t="s">
        <v>93</v>
      </c>
      <c r="BP75" s="355"/>
      <c r="BQ75" s="350" t="s">
        <v>105</v>
      </c>
      <c r="BR75" s="351">
        <v>82.332</v>
      </c>
      <c r="BS75" s="357">
        <v>-51</v>
      </c>
      <c r="BT75" s="343">
        <f>BR75+BS75*0.001</f>
        <v>82.28099999999999</v>
      </c>
      <c r="BU75" s="358" t="s">
        <v>93</v>
      </c>
      <c r="BW75" s="342" t="s">
        <v>66</v>
      </c>
      <c r="BX75" s="343">
        <v>82.37</v>
      </c>
      <c r="BY75" s="357"/>
      <c r="BZ75" s="343"/>
      <c r="CA75" s="346"/>
      <c r="CB75" s="355"/>
      <c r="CC75" s="363"/>
      <c r="CD75" s="360"/>
      <c r="CE75" s="357"/>
      <c r="CF75" s="343"/>
      <c r="CG75" s="358"/>
    </row>
    <row r="76" spans="9:85" ht="21" customHeight="1" thickBot="1">
      <c r="I76" s="364"/>
      <c r="J76" s="365"/>
      <c r="K76" s="366"/>
      <c r="L76" s="366"/>
      <c r="M76" s="367"/>
      <c r="N76" s="368"/>
      <c r="O76" s="402"/>
      <c r="P76" s="382"/>
      <c r="Q76" s="383"/>
      <c r="R76" s="384"/>
      <c r="S76" s="403"/>
      <c r="U76" s="381"/>
      <c r="V76" s="382"/>
      <c r="W76" s="383"/>
      <c r="X76" s="384"/>
      <c r="Y76" s="369"/>
      <c r="Z76" s="388"/>
      <c r="AA76" s="386"/>
      <c r="AB76" s="382"/>
      <c r="AC76" s="383"/>
      <c r="AD76" s="384"/>
      <c r="AE76" s="369"/>
      <c r="AF76" s="368"/>
      <c r="AG76" s="370"/>
      <c r="AH76" s="371"/>
      <c r="AI76" s="371"/>
      <c r="AJ76" s="371"/>
      <c r="AK76" s="372"/>
      <c r="AO76" s="393"/>
      <c r="AP76" s="384"/>
      <c r="AQ76" s="394"/>
      <c r="AR76" s="395"/>
      <c r="AS76" s="369"/>
      <c r="AT76" s="396"/>
      <c r="AU76" s="397"/>
      <c r="AV76" s="229"/>
      <c r="AW76" s="398"/>
      <c r="AX76" s="399"/>
      <c r="AY76" s="231"/>
      <c r="BE76" s="381"/>
      <c r="BF76" s="382"/>
      <c r="BG76" s="383"/>
      <c r="BH76" s="384"/>
      <c r="BI76" s="369"/>
      <c r="BJ76" s="388"/>
      <c r="BK76" s="386"/>
      <c r="BL76" s="382"/>
      <c r="BM76" s="383"/>
      <c r="BN76" s="384"/>
      <c r="BO76" s="369"/>
      <c r="BP76" s="368"/>
      <c r="BQ76" s="370"/>
      <c r="BR76" s="371"/>
      <c r="BS76" s="371"/>
      <c r="BT76" s="371"/>
      <c r="BU76" s="372"/>
      <c r="BW76" s="381"/>
      <c r="BX76" s="382"/>
      <c r="BY76" s="383"/>
      <c r="BZ76" s="384"/>
      <c r="CA76" s="369"/>
      <c r="CB76" s="368"/>
      <c r="CC76" s="370"/>
      <c r="CD76" s="371"/>
      <c r="CE76" s="371"/>
      <c r="CF76" s="371"/>
      <c r="CG76" s="372"/>
    </row>
    <row r="77" spans="19:74" ht="12.75">
      <c r="S77" s="153"/>
      <c r="T77" s="154"/>
      <c r="U77" s="254"/>
      <c r="V77" s="254"/>
      <c r="W77" s="254"/>
      <c r="X77" s="254"/>
      <c r="Y77" s="254"/>
      <c r="Z77" s="254"/>
      <c r="AA77" s="254"/>
      <c r="AB77" s="254"/>
      <c r="AK77" s="153"/>
      <c r="AL77" s="154"/>
      <c r="BC77" s="153"/>
      <c r="BD77" s="1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153"/>
      <c r="BV77" s="154"/>
    </row>
    <row r="78" spans="19:72" ht="12.75">
      <c r="S78" s="242"/>
      <c r="T78" s="373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</row>
    <row r="79" spans="21:64" ht="12.75">
      <c r="U79" s="254"/>
      <c r="V79" s="157"/>
      <c r="BF79" s="254"/>
      <c r="BG79" s="254"/>
      <c r="BH79" s="254"/>
      <c r="BI79" s="254"/>
      <c r="BJ79" s="254"/>
      <c r="BK79" s="254"/>
      <c r="BL79" s="254"/>
    </row>
    <row r="80" spans="21:22" ht="12.75">
      <c r="U80" s="254"/>
      <c r="V80" s="157"/>
    </row>
    <row r="81" spans="21:22" ht="12.75">
      <c r="U81" s="254"/>
      <c r="V81" s="157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mergeCells count="20">
    <mergeCell ref="C3:D3"/>
    <mergeCell ref="G3:L3"/>
    <mergeCell ref="CA3:CF3"/>
    <mergeCell ref="CG3:CJ3"/>
    <mergeCell ref="O3:P3"/>
    <mergeCell ref="I2:L2"/>
    <mergeCell ref="CA2:CF2"/>
    <mergeCell ref="E5:F5"/>
    <mergeCell ref="BW3:BZ3"/>
    <mergeCell ref="I4:L4"/>
    <mergeCell ref="CC4:CD4"/>
    <mergeCell ref="AV70:AW70"/>
    <mergeCell ref="CA9:CB9"/>
    <mergeCell ref="CA7:CB7"/>
    <mergeCell ref="CE7:CF7"/>
    <mergeCell ref="CE9:CF9"/>
    <mergeCell ref="I7:J7"/>
    <mergeCell ref="I9:J9"/>
    <mergeCell ref="K9:L9"/>
    <mergeCell ref="K7:L7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55" r:id="rId9"/>
  <drawing r:id="rId8"/>
  <legacyDrawing r:id="rId7"/>
  <oleObjects>
    <oleObject progId="Paint.Picture" shapeId="560913" r:id="rId1"/>
    <oleObject progId="Paint.Picture" shapeId="1069248" r:id="rId2"/>
    <oleObject progId="Paint.Picture" shapeId="1144618" r:id="rId3"/>
    <oleObject progId="Paint.Picture" shapeId="1147431" r:id="rId4"/>
    <oleObject progId="Paint.Picture" shapeId="1183778" r:id="rId5"/>
    <oleObject progId="Paint.Picture" shapeId="1195188" r:id="rId6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</dc:creator>
  <cp:keywords/>
  <dc:description/>
  <cp:lastModifiedBy>HP</cp:lastModifiedBy>
  <cp:lastPrinted>2007-10-03T14:59:06Z</cp:lastPrinted>
  <dcterms:created xsi:type="dcterms:W3CDTF">2005-05-23T06:01:36Z</dcterms:created>
  <dcterms:modified xsi:type="dcterms:W3CDTF">2012-12-21T10:47:23Z</dcterms:modified>
  <cp:category/>
  <cp:version/>
  <cp:contentType/>
  <cp:contentStatus/>
</cp:coreProperties>
</file>