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37395" windowHeight="16620" activeTab="4"/>
  </bookViews>
  <sheets>
    <sheet name="107" sheetId="1" r:id="rId1"/>
    <sheet name="147" sheetId="2" r:id="rId2"/>
    <sheet name="707" sheetId="3" r:id="rId3"/>
    <sheet name="Souhrn" sheetId="6" r:id="rId4"/>
    <sheet name="Příklad linkového" sheetId="7" r:id="rId5"/>
  </sheets>
  <calcPr calcId="145621"/>
</workbook>
</file>

<file path=xl/calcChain.xml><?xml version="1.0" encoding="utf-8"?>
<calcChain xmlns="http://schemas.openxmlformats.org/spreadsheetml/2006/main">
  <c r="J171" i="7" l="1"/>
  <c r="I171" i="7"/>
  <c r="H171" i="7"/>
  <c r="G171" i="7"/>
  <c r="F171" i="7"/>
  <c r="E171" i="7"/>
  <c r="D171" i="7"/>
  <c r="J170" i="7"/>
  <c r="I170" i="7"/>
  <c r="H170" i="7"/>
  <c r="G170" i="7"/>
  <c r="F170" i="7"/>
  <c r="E170" i="7"/>
  <c r="D170" i="7"/>
  <c r="J169" i="7"/>
  <c r="I169" i="7"/>
  <c r="H169" i="7"/>
  <c r="G169" i="7"/>
  <c r="F169" i="7"/>
  <c r="E169" i="7"/>
  <c r="D169" i="7"/>
  <c r="J168" i="7"/>
  <c r="I168" i="7"/>
  <c r="H168" i="7"/>
  <c r="G168" i="7"/>
  <c r="F168" i="7"/>
  <c r="E168" i="7"/>
  <c r="D168" i="7"/>
  <c r="J167" i="7"/>
  <c r="I167" i="7"/>
  <c r="H167" i="7"/>
  <c r="G167" i="7"/>
  <c r="F167" i="7"/>
  <c r="E167" i="7"/>
  <c r="D167" i="7"/>
  <c r="J166" i="7"/>
  <c r="I166" i="7"/>
  <c r="H166" i="7"/>
  <c r="G166" i="7"/>
  <c r="F166" i="7"/>
  <c r="E166" i="7"/>
  <c r="D166" i="7"/>
  <c r="J165" i="7"/>
  <c r="I165" i="7"/>
  <c r="H165" i="7"/>
  <c r="G165" i="7"/>
  <c r="F165" i="7"/>
  <c r="E165" i="7"/>
  <c r="D165" i="7"/>
  <c r="J164" i="7"/>
  <c r="I164" i="7"/>
  <c r="H164" i="7"/>
  <c r="G164" i="7"/>
  <c r="F164" i="7"/>
  <c r="E164" i="7"/>
  <c r="D164" i="7"/>
  <c r="J163" i="7"/>
  <c r="I163" i="7"/>
  <c r="H163" i="7"/>
  <c r="G163" i="7"/>
  <c r="F163" i="7"/>
  <c r="E163" i="7"/>
  <c r="D163" i="7"/>
  <c r="M151" i="7"/>
  <c r="L151" i="7"/>
  <c r="K151" i="7"/>
  <c r="J151" i="7"/>
  <c r="I151" i="7"/>
  <c r="H151" i="7"/>
  <c r="G151" i="7"/>
  <c r="F151" i="7"/>
  <c r="E151" i="7"/>
  <c r="D151" i="7"/>
  <c r="M150" i="7"/>
  <c r="L150" i="7"/>
  <c r="K150" i="7"/>
  <c r="J150" i="7"/>
  <c r="I150" i="7"/>
  <c r="H150" i="7"/>
  <c r="G150" i="7"/>
  <c r="F150" i="7"/>
  <c r="E150" i="7"/>
  <c r="D150" i="7"/>
  <c r="M149" i="7"/>
  <c r="L149" i="7"/>
  <c r="K149" i="7"/>
  <c r="J149" i="7"/>
  <c r="I149" i="7"/>
  <c r="H149" i="7"/>
  <c r="G149" i="7"/>
  <c r="F149" i="7"/>
  <c r="E149" i="7"/>
  <c r="D149" i="7"/>
  <c r="M148" i="7"/>
  <c r="L148" i="7"/>
  <c r="K148" i="7"/>
  <c r="J148" i="7"/>
  <c r="I148" i="7"/>
  <c r="H148" i="7"/>
  <c r="G148" i="7"/>
  <c r="F148" i="7"/>
  <c r="E148" i="7"/>
  <c r="D148" i="7"/>
  <c r="M147" i="7"/>
  <c r="L147" i="7"/>
  <c r="K147" i="7"/>
  <c r="J147" i="7"/>
  <c r="I147" i="7"/>
  <c r="H147" i="7"/>
  <c r="G147" i="7"/>
  <c r="F147" i="7"/>
  <c r="E147" i="7"/>
  <c r="D147" i="7"/>
  <c r="M146" i="7"/>
  <c r="L146" i="7"/>
  <c r="K146" i="7"/>
  <c r="J146" i="7"/>
  <c r="I146" i="7"/>
  <c r="H146" i="7"/>
  <c r="G146" i="7"/>
  <c r="F146" i="7"/>
  <c r="E146" i="7"/>
  <c r="D146" i="7"/>
  <c r="M145" i="7"/>
  <c r="L145" i="7"/>
  <c r="K145" i="7"/>
  <c r="J145" i="7"/>
  <c r="I145" i="7"/>
  <c r="H145" i="7"/>
  <c r="G145" i="7"/>
  <c r="F145" i="7"/>
  <c r="E145" i="7"/>
  <c r="D145" i="7"/>
  <c r="M144" i="7"/>
  <c r="L144" i="7"/>
  <c r="K144" i="7"/>
  <c r="J144" i="7"/>
  <c r="I144" i="7"/>
  <c r="H144" i="7"/>
  <c r="G144" i="7"/>
  <c r="F144" i="7"/>
  <c r="E144" i="7"/>
  <c r="D144" i="7"/>
  <c r="M143" i="7"/>
  <c r="L143" i="7"/>
  <c r="K143" i="7"/>
  <c r="J143" i="7"/>
  <c r="I143" i="7"/>
  <c r="H143" i="7"/>
  <c r="G143" i="7"/>
  <c r="F143" i="7"/>
  <c r="E143" i="7"/>
  <c r="D143" i="7"/>
  <c r="M131" i="7"/>
  <c r="L131" i="7"/>
  <c r="K131" i="7"/>
  <c r="J131" i="7"/>
  <c r="I131" i="7"/>
  <c r="H131" i="7"/>
  <c r="G131" i="7"/>
  <c r="F131" i="7"/>
  <c r="E131" i="7"/>
  <c r="D131" i="7"/>
  <c r="M130" i="7"/>
  <c r="L130" i="7"/>
  <c r="K130" i="7"/>
  <c r="J130" i="7"/>
  <c r="I130" i="7"/>
  <c r="H130" i="7"/>
  <c r="G130" i="7"/>
  <c r="F130" i="7"/>
  <c r="E130" i="7"/>
  <c r="D130" i="7"/>
  <c r="M129" i="7"/>
  <c r="L129" i="7"/>
  <c r="K129" i="7"/>
  <c r="J129" i="7"/>
  <c r="I129" i="7"/>
  <c r="H129" i="7"/>
  <c r="G129" i="7"/>
  <c r="F129" i="7"/>
  <c r="E129" i="7"/>
  <c r="D129" i="7"/>
  <c r="M128" i="7"/>
  <c r="L128" i="7"/>
  <c r="K128" i="7"/>
  <c r="J128" i="7"/>
  <c r="I128" i="7"/>
  <c r="H128" i="7"/>
  <c r="G128" i="7"/>
  <c r="F128" i="7"/>
  <c r="E128" i="7"/>
  <c r="D128" i="7"/>
  <c r="M127" i="7"/>
  <c r="L127" i="7"/>
  <c r="K127" i="7"/>
  <c r="J127" i="7"/>
  <c r="I127" i="7"/>
  <c r="H127" i="7"/>
  <c r="G127" i="7"/>
  <c r="F127" i="7"/>
  <c r="E127" i="7"/>
  <c r="D127" i="7"/>
  <c r="M126" i="7"/>
  <c r="L126" i="7"/>
  <c r="K126" i="7"/>
  <c r="J126" i="7"/>
  <c r="I126" i="7"/>
  <c r="H126" i="7"/>
  <c r="G126" i="7"/>
  <c r="F126" i="7"/>
  <c r="E126" i="7"/>
  <c r="D126" i="7"/>
  <c r="M125" i="7"/>
  <c r="L125" i="7"/>
  <c r="K125" i="7"/>
  <c r="J125" i="7"/>
  <c r="I125" i="7"/>
  <c r="H125" i="7"/>
  <c r="G125" i="7"/>
  <c r="F125" i="7"/>
  <c r="E125" i="7"/>
  <c r="D125" i="7"/>
  <c r="M124" i="7"/>
  <c r="L124" i="7"/>
  <c r="K124" i="7"/>
  <c r="J124" i="7"/>
  <c r="I124" i="7"/>
  <c r="H124" i="7"/>
  <c r="G124" i="7"/>
  <c r="F124" i="7"/>
  <c r="E124" i="7"/>
  <c r="D124" i="7"/>
  <c r="M123" i="7"/>
  <c r="L123" i="7"/>
  <c r="K123" i="7"/>
  <c r="J123" i="7"/>
  <c r="I123" i="7"/>
  <c r="H123" i="7"/>
  <c r="G123" i="7"/>
  <c r="F123" i="7"/>
  <c r="E123" i="7"/>
  <c r="D123" i="7"/>
  <c r="M111" i="7"/>
  <c r="L111" i="7"/>
  <c r="K111" i="7"/>
  <c r="J111" i="7"/>
  <c r="I111" i="7"/>
  <c r="H111" i="7"/>
  <c r="G111" i="7"/>
  <c r="F111" i="7"/>
  <c r="E111" i="7"/>
  <c r="D111" i="7"/>
  <c r="M110" i="7"/>
  <c r="L110" i="7"/>
  <c r="K110" i="7"/>
  <c r="J110" i="7"/>
  <c r="I110" i="7"/>
  <c r="H110" i="7"/>
  <c r="G110" i="7"/>
  <c r="F110" i="7"/>
  <c r="E110" i="7"/>
  <c r="D110" i="7"/>
  <c r="M109" i="7"/>
  <c r="L109" i="7"/>
  <c r="K109" i="7"/>
  <c r="J109" i="7"/>
  <c r="I109" i="7"/>
  <c r="H109" i="7"/>
  <c r="G109" i="7"/>
  <c r="F109" i="7"/>
  <c r="E109" i="7"/>
  <c r="D109" i="7"/>
  <c r="M108" i="7"/>
  <c r="L108" i="7"/>
  <c r="K108" i="7"/>
  <c r="J108" i="7"/>
  <c r="I108" i="7"/>
  <c r="H108" i="7"/>
  <c r="G108" i="7"/>
  <c r="F108" i="7"/>
  <c r="E108" i="7"/>
  <c r="D108" i="7"/>
  <c r="M107" i="7"/>
  <c r="L107" i="7"/>
  <c r="K107" i="7"/>
  <c r="J107" i="7"/>
  <c r="I107" i="7"/>
  <c r="H107" i="7"/>
  <c r="G107" i="7"/>
  <c r="F107" i="7"/>
  <c r="E107" i="7"/>
  <c r="D107" i="7"/>
  <c r="M106" i="7"/>
  <c r="L106" i="7"/>
  <c r="K106" i="7"/>
  <c r="J106" i="7"/>
  <c r="I106" i="7"/>
  <c r="H106" i="7"/>
  <c r="G106" i="7"/>
  <c r="F106" i="7"/>
  <c r="E106" i="7"/>
  <c r="D106" i="7"/>
  <c r="M105" i="7"/>
  <c r="L105" i="7"/>
  <c r="K105" i="7"/>
  <c r="J105" i="7"/>
  <c r="I105" i="7"/>
  <c r="H105" i="7"/>
  <c r="G105" i="7"/>
  <c r="F105" i="7"/>
  <c r="E105" i="7"/>
  <c r="D105" i="7"/>
  <c r="M104" i="7"/>
  <c r="L104" i="7"/>
  <c r="K104" i="7"/>
  <c r="J104" i="7"/>
  <c r="I104" i="7"/>
  <c r="H104" i="7"/>
  <c r="G104" i="7"/>
  <c r="F104" i="7"/>
  <c r="E104" i="7"/>
  <c r="D104" i="7"/>
  <c r="M103" i="7"/>
  <c r="L103" i="7"/>
  <c r="K103" i="7"/>
  <c r="J103" i="7"/>
  <c r="I103" i="7"/>
  <c r="H103" i="7"/>
  <c r="G103" i="7"/>
  <c r="F103" i="7"/>
  <c r="E103" i="7"/>
  <c r="D103" i="7"/>
  <c r="M91" i="7"/>
  <c r="L91" i="7"/>
  <c r="K91" i="7"/>
  <c r="J91" i="7"/>
  <c r="I91" i="7"/>
  <c r="H91" i="7"/>
  <c r="G91" i="7"/>
  <c r="F91" i="7"/>
  <c r="E91" i="7"/>
  <c r="D91" i="7"/>
  <c r="M90" i="7"/>
  <c r="L90" i="7"/>
  <c r="K90" i="7"/>
  <c r="J90" i="7"/>
  <c r="I90" i="7"/>
  <c r="H90" i="7"/>
  <c r="G90" i="7"/>
  <c r="F90" i="7"/>
  <c r="E90" i="7"/>
  <c r="D90" i="7"/>
  <c r="M89" i="7"/>
  <c r="L89" i="7"/>
  <c r="K89" i="7"/>
  <c r="J89" i="7"/>
  <c r="I89" i="7"/>
  <c r="H89" i="7"/>
  <c r="G89" i="7"/>
  <c r="F89" i="7"/>
  <c r="E89" i="7"/>
  <c r="D89" i="7"/>
  <c r="M88" i="7"/>
  <c r="L88" i="7"/>
  <c r="K88" i="7"/>
  <c r="J88" i="7"/>
  <c r="I88" i="7"/>
  <c r="H88" i="7"/>
  <c r="G88" i="7"/>
  <c r="F88" i="7"/>
  <c r="E88" i="7"/>
  <c r="D88" i="7"/>
  <c r="M87" i="7"/>
  <c r="L87" i="7"/>
  <c r="K87" i="7"/>
  <c r="J87" i="7"/>
  <c r="I87" i="7"/>
  <c r="H87" i="7"/>
  <c r="G87" i="7"/>
  <c r="F87" i="7"/>
  <c r="E87" i="7"/>
  <c r="D87" i="7"/>
  <c r="M86" i="7"/>
  <c r="L86" i="7"/>
  <c r="K86" i="7"/>
  <c r="J86" i="7"/>
  <c r="I86" i="7"/>
  <c r="H86" i="7"/>
  <c r="G86" i="7"/>
  <c r="F86" i="7"/>
  <c r="E86" i="7"/>
  <c r="D86" i="7"/>
  <c r="M85" i="7"/>
  <c r="L85" i="7"/>
  <c r="K85" i="7"/>
  <c r="J85" i="7"/>
  <c r="I85" i="7"/>
  <c r="H85" i="7"/>
  <c r="G85" i="7"/>
  <c r="F85" i="7"/>
  <c r="E85" i="7"/>
  <c r="D85" i="7"/>
  <c r="M84" i="7"/>
  <c r="L84" i="7"/>
  <c r="K84" i="7"/>
  <c r="J84" i="7"/>
  <c r="I84" i="7"/>
  <c r="H84" i="7"/>
  <c r="G84" i="7"/>
  <c r="F84" i="7"/>
  <c r="E84" i="7"/>
  <c r="D84" i="7"/>
  <c r="M83" i="7"/>
  <c r="L83" i="7"/>
  <c r="K83" i="7"/>
  <c r="J83" i="7"/>
  <c r="I83" i="7"/>
  <c r="H83" i="7"/>
  <c r="G83" i="7"/>
  <c r="F83" i="7"/>
  <c r="E83" i="7"/>
  <c r="D83" i="7"/>
  <c r="M71" i="7"/>
  <c r="L71" i="7"/>
  <c r="K71" i="7"/>
  <c r="J71" i="7"/>
  <c r="I71" i="7"/>
  <c r="H71" i="7"/>
  <c r="G71" i="7"/>
  <c r="F71" i="7"/>
  <c r="E71" i="7"/>
  <c r="D71" i="7"/>
  <c r="M70" i="7"/>
  <c r="L70" i="7"/>
  <c r="K70" i="7"/>
  <c r="J70" i="7"/>
  <c r="I70" i="7"/>
  <c r="H70" i="7"/>
  <c r="G70" i="7"/>
  <c r="F70" i="7"/>
  <c r="E70" i="7"/>
  <c r="D70" i="7"/>
  <c r="M69" i="7"/>
  <c r="L69" i="7"/>
  <c r="K69" i="7"/>
  <c r="J69" i="7"/>
  <c r="I69" i="7"/>
  <c r="H69" i="7"/>
  <c r="G69" i="7"/>
  <c r="F69" i="7"/>
  <c r="E69" i="7"/>
  <c r="D69" i="7"/>
  <c r="M68" i="7"/>
  <c r="L68" i="7"/>
  <c r="K68" i="7"/>
  <c r="J68" i="7"/>
  <c r="I68" i="7"/>
  <c r="H68" i="7"/>
  <c r="G68" i="7"/>
  <c r="F68" i="7"/>
  <c r="E68" i="7"/>
  <c r="D68" i="7"/>
  <c r="M67" i="7"/>
  <c r="L67" i="7"/>
  <c r="K67" i="7"/>
  <c r="J67" i="7"/>
  <c r="I67" i="7"/>
  <c r="H67" i="7"/>
  <c r="G67" i="7"/>
  <c r="F67" i="7"/>
  <c r="E67" i="7"/>
  <c r="D67" i="7"/>
  <c r="M66" i="7"/>
  <c r="L66" i="7"/>
  <c r="K66" i="7"/>
  <c r="J66" i="7"/>
  <c r="I66" i="7"/>
  <c r="H66" i="7"/>
  <c r="G66" i="7"/>
  <c r="F66" i="7"/>
  <c r="E66" i="7"/>
  <c r="D66" i="7"/>
  <c r="M65" i="7"/>
  <c r="L65" i="7"/>
  <c r="K65" i="7"/>
  <c r="J65" i="7"/>
  <c r="I65" i="7"/>
  <c r="H65" i="7"/>
  <c r="G65" i="7"/>
  <c r="F65" i="7"/>
  <c r="E65" i="7"/>
  <c r="D65" i="7"/>
  <c r="M64" i="7"/>
  <c r="L64" i="7"/>
  <c r="K64" i="7"/>
  <c r="J64" i="7"/>
  <c r="I64" i="7"/>
  <c r="H64" i="7"/>
  <c r="G64" i="7"/>
  <c r="F64" i="7"/>
  <c r="E64" i="7"/>
  <c r="D64" i="7"/>
  <c r="M63" i="7"/>
  <c r="L63" i="7"/>
  <c r="K63" i="7"/>
  <c r="J63" i="7"/>
  <c r="I63" i="7"/>
  <c r="H63" i="7"/>
  <c r="G63" i="7"/>
  <c r="F63" i="7"/>
  <c r="E63" i="7"/>
  <c r="D63" i="7"/>
  <c r="M51" i="7"/>
  <c r="L51" i="7"/>
  <c r="K51" i="7"/>
  <c r="J51" i="7"/>
  <c r="I51" i="7"/>
  <c r="H51" i="7"/>
  <c r="G51" i="7"/>
  <c r="F51" i="7"/>
  <c r="E51" i="7"/>
  <c r="D51" i="7"/>
  <c r="M50" i="7"/>
  <c r="L50" i="7"/>
  <c r="K50" i="7"/>
  <c r="J50" i="7"/>
  <c r="I50" i="7"/>
  <c r="H50" i="7"/>
  <c r="G50" i="7"/>
  <c r="F50" i="7"/>
  <c r="E50" i="7"/>
  <c r="D50" i="7"/>
  <c r="M49" i="7"/>
  <c r="L49" i="7"/>
  <c r="K49" i="7"/>
  <c r="J49" i="7"/>
  <c r="I49" i="7"/>
  <c r="H49" i="7"/>
  <c r="G49" i="7"/>
  <c r="F49" i="7"/>
  <c r="E49" i="7"/>
  <c r="D49" i="7"/>
  <c r="M48" i="7"/>
  <c r="L48" i="7"/>
  <c r="K48" i="7"/>
  <c r="J48" i="7"/>
  <c r="I48" i="7"/>
  <c r="H48" i="7"/>
  <c r="G48" i="7"/>
  <c r="F48" i="7"/>
  <c r="E48" i="7"/>
  <c r="D48" i="7"/>
  <c r="M47" i="7"/>
  <c r="L47" i="7"/>
  <c r="K47" i="7"/>
  <c r="J47" i="7"/>
  <c r="I47" i="7"/>
  <c r="H47" i="7"/>
  <c r="G47" i="7"/>
  <c r="F47" i="7"/>
  <c r="E47" i="7"/>
  <c r="D47" i="7"/>
  <c r="M46" i="7"/>
  <c r="L46" i="7"/>
  <c r="K46" i="7"/>
  <c r="J46" i="7"/>
  <c r="I46" i="7"/>
  <c r="H46" i="7"/>
  <c r="G46" i="7"/>
  <c r="F46" i="7"/>
  <c r="E46" i="7"/>
  <c r="D46" i="7"/>
  <c r="M45" i="7"/>
  <c r="L45" i="7"/>
  <c r="K45" i="7"/>
  <c r="J45" i="7"/>
  <c r="I45" i="7"/>
  <c r="H45" i="7"/>
  <c r="G45" i="7"/>
  <c r="F45" i="7"/>
  <c r="E45" i="7"/>
  <c r="D45" i="7"/>
  <c r="M44" i="7"/>
  <c r="L44" i="7"/>
  <c r="K44" i="7"/>
  <c r="J44" i="7"/>
  <c r="I44" i="7"/>
  <c r="H44" i="7"/>
  <c r="G44" i="7"/>
  <c r="F44" i="7"/>
  <c r="E44" i="7"/>
  <c r="D44" i="7"/>
  <c r="M43" i="7"/>
  <c r="L43" i="7"/>
  <c r="K43" i="7"/>
  <c r="J43" i="7"/>
  <c r="I43" i="7"/>
  <c r="H43" i="7"/>
  <c r="G43" i="7"/>
  <c r="F43" i="7"/>
  <c r="E43" i="7"/>
  <c r="D43" i="7"/>
  <c r="M31" i="7"/>
  <c r="L31" i="7"/>
  <c r="K31" i="7"/>
  <c r="J31" i="7"/>
  <c r="I31" i="7"/>
  <c r="H31" i="7"/>
  <c r="G31" i="7"/>
  <c r="F31" i="7"/>
  <c r="E31" i="7"/>
  <c r="D31" i="7"/>
  <c r="M30" i="7"/>
  <c r="L30" i="7"/>
  <c r="K30" i="7"/>
  <c r="J30" i="7"/>
  <c r="I30" i="7"/>
  <c r="H30" i="7"/>
  <c r="G30" i="7"/>
  <c r="F30" i="7"/>
  <c r="E30" i="7"/>
  <c r="D30" i="7"/>
  <c r="M29" i="7"/>
  <c r="L29" i="7"/>
  <c r="K29" i="7"/>
  <c r="J29" i="7"/>
  <c r="I29" i="7"/>
  <c r="H29" i="7"/>
  <c r="G29" i="7"/>
  <c r="F29" i="7"/>
  <c r="E29" i="7"/>
  <c r="D29" i="7"/>
  <c r="M28" i="7"/>
  <c r="L28" i="7"/>
  <c r="K28" i="7"/>
  <c r="J28" i="7"/>
  <c r="I28" i="7"/>
  <c r="H28" i="7"/>
  <c r="G28" i="7"/>
  <c r="F28" i="7"/>
  <c r="E28" i="7"/>
  <c r="D28" i="7"/>
  <c r="M27" i="7"/>
  <c r="L27" i="7"/>
  <c r="K27" i="7"/>
  <c r="J27" i="7"/>
  <c r="I27" i="7"/>
  <c r="H27" i="7"/>
  <c r="G27" i="7"/>
  <c r="F27" i="7"/>
  <c r="E27" i="7"/>
  <c r="D27" i="7"/>
  <c r="M26" i="7"/>
  <c r="L26" i="7"/>
  <c r="K26" i="7"/>
  <c r="J26" i="7"/>
  <c r="I26" i="7"/>
  <c r="H26" i="7"/>
  <c r="G26" i="7"/>
  <c r="F26" i="7"/>
  <c r="E26" i="7"/>
  <c r="D26" i="7"/>
  <c r="M25" i="7"/>
  <c r="L25" i="7"/>
  <c r="K25" i="7"/>
  <c r="J25" i="7"/>
  <c r="I25" i="7"/>
  <c r="H25" i="7"/>
  <c r="G25" i="7"/>
  <c r="F25" i="7"/>
  <c r="E25" i="7"/>
  <c r="D25" i="7"/>
  <c r="M24" i="7"/>
  <c r="L24" i="7"/>
  <c r="K24" i="7"/>
  <c r="J24" i="7"/>
  <c r="I24" i="7"/>
  <c r="H24" i="7"/>
  <c r="G24" i="7"/>
  <c r="F24" i="7"/>
  <c r="E24" i="7"/>
  <c r="D24" i="7"/>
  <c r="M23" i="7"/>
  <c r="L23" i="7"/>
  <c r="K23" i="7"/>
  <c r="J23" i="7"/>
  <c r="I23" i="7"/>
  <c r="H23" i="7"/>
  <c r="G23" i="7"/>
  <c r="F23" i="7"/>
  <c r="E23" i="7"/>
  <c r="D23" i="7"/>
  <c r="M11" i="7"/>
  <c r="L11" i="7"/>
  <c r="K11" i="7"/>
  <c r="J11" i="7"/>
  <c r="I11" i="7"/>
  <c r="H11" i="7"/>
  <c r="G11" i="7"/>
  <c r="F11" i="7"/>
  <c r="M10" i="7"/>
  <c r="L10" i="7"/>
  <c r="K10" i="7"/>
  <c r="J10" i="7"/>
  <c r="I10" i="7"/>
  <c r="H10" i="7"/>
  <c r="G10" i="7"/>
  <c r="F10" i="7"/>
  <c r="M9" i="7"/>
  <c r="L9" i="7"/>
  <c r="K9" i="7"/>
  <c r="J9" i="7"/>
  <c r="I9" i="7"/>
  <c r="H9" i="7"/>
  <c r="G9" i="7"/>
  <c r="F9" i="7"/>
  <c r="M8" i="7"/>
  <c r="L8" i="7"/>
  <c r="K8" i="7"/>
  <c r="J8" i="7"/>
  <c r="I8" i="7"/>
  <c r="H8" i="7"/>
  <c r="G8" i="7"/>
  <c r="F8" i="7"/>
  <c r="M7" i="7"/>
  <c r="L7" i="7"/>
  <c r="K7" i="7"/>
  <c r="J7" i="7"/>
  <c r="I7" i="7"/>
  <c r="H7" i="7"/>
  <c r="G7" i="7"/>
  <c r="F7" i="7"/>
  <c r="M6" i="7"/>
  <c r="L6" i="7"/>
  <c r="K6" i="7"/>
  <c r="J6" i="7"/>
  <c r="I6" i="7"/>
  <c r="H6" i="7"/>
  <c r="G6" i="7"/>
  <c r="F6" i="7"/>
  <c r="M5" i="7"/>
  <c r="L5" i="7"/>
  <c r="K5" i="7"/>
  <c r="J5" i="7"/>
  <c r="I5" i="7"/>
  <c r="H5" i="7"/>
  <c r="G5" i="7"/>
  <c r="F5" i="7"/>
  <c r="M4" i="7"/>
  <c r="L4" i="7"/>
  <c r="K4" i="7"/>
  <c r="J4" i="7"/>
  <c r="I4" i="7"/>
  <c r="H4" i="7"/>
  <c r="G4" i="7"/>
  <c r="F4" i="7"/>
  <c r="M3" i="7"/>
  <c r="L3" i="7"/>
  <c r="K3" i="7"/>
  <c r="J3" i="7"/>
  <c r="I3" i="7"/>
  <c r="H3" i="7"/>
  <c r="G3" i="7"/>
  <c r="F3" i="7"/>
  <c r="E11" i="7"/>
  <c r="D11" i="7"/>
  <c r="E10" i="7"/>
  <c r="D10" i="7"/>
  <c r="E9" i="7"/>
  <c r="D9" i="7"/>
  <c r="E8" i="7"/>
  <c r="D8" i="7"/>
  <c r="E7" i="7"/>
  <c r="D7" i="7"/>
  <c r="E6" i="7"/>
  <c r="D6" i="7"/>
  <c r="E5" i="7"/>
  <c r="D5" i="7"/>
  <c r="E4" i="7"/>
  <c r="D4" i="7"/>
  <c r="E3" i="7"/>
  <c r="D3" i="7"/>
  <c r="AH50" i="6" l="1"/>
  <c r="AG50" i="6"/>
  <c r="AF50" i="6"/>
  <c r="AD50" i="6"/>
  <c r="AH24" i="6"/>
  <c r="AG24" i="6"/>
  <c r="AF24" i="6"/>
  <c r="AI48" i="6"/>
  <c r="AI47" i="6"/>
  <c r="AI46" i="6"/>
  <c r="AI45" i="6"/>
  <c r="AI44" i="6"/>
  <c r="AI43" i="6"/>
  <c r="AI42" i="6"/>
  <c r="AI41" i="6"/>
  <c r="AI40" i="6"/>
  <c r="AI39" i="6"/>
  <c r="AI38" i="6"/>
  <c r="AI37" i="6"/>
  <c r="AI36" i="6"/>
  <c r="AI35" i="6"/>
  <c r="AI34" i="6"/>
  <c r="AI33" i="6"/>
  <c r="AI32" i="6"/>
  <c r="AI31" i="6"/>
  <c r="AI30" i="6"/>
  <c r="AI29" i="6"/>
  <c r="AI23" i="6"/>
  <c r="AI18" i="6"/>
  <c r="AI17" i="6"/>
  <c r="AI16" i="6"/>
  <c r="AI15" i="6"/>
  <c r="AI10" i="6"/>
  <c r="AI9" i="6"/>
  <c r="AI8" i="6"/>
  <c r="AI7" i="6"/>
  <c r="AI3" i="6"/>
  <c r="AH49" i="6"/>
  <c r="AH48" i="6"/>
  <c r="AH47" i="6"/>
  <c r="AH46" i="6"/>
  <c r="AH45" i="6"/>
  <c r="AH44" i="6"/>
  <c r="AH43" i="6"/>
  <c r="AH42" i="6"/>
  <c r="AH41" i="6"/>
  <c r="AH40" i="6"/>
  <c r="AH39" i="6"/>
  <c r="AH38" i="6"/>
  <c r="AH37" i="6"/>
  <c r="AH36" i="6"/>
  <c r="AH35" i="6"/>
  <c r="AH34" i="6"/>
  <c r="AH33" i="6"/>
  <c r="AH32" i="6"/>
  <c r="AH31" i="6"/>
  <c r="AH30" i="6"/>
  <c r="AH29" i="6"/>
  <c r="AH23" i="6"/>
  <c r="AH22" i="6"/>
  <c r="AH21" i="6"/>
  <c r="AH20" i="6"/>
  <c r="AH19" i="6"/>
  <c r="AH18" i="6"/>
  <c r="AH17" i="6"/>
  <c r="AH16" i="6"/>
  <c r="AH15" i="6"/>
  <c r="AH14" i="6"/>
  <c r="AH13" i="6"/>
  <c r="AH12" i="6"/>
  <c r="AH11" i="6"/>
  <c r="AH10" i="6"/>
  <c r="AH9" i="6"/>
  <c r="AH8" i="6"/>
  <c r="AH7" i="6"/>
  <c r="AH6" i="6"/>
  <c r="AH5" i="6"/>
  <c r="AH4" i="6"/>
  <c r="AH3" i="6"/>
  <c r="AD49" i="6"/>
  <c r="AI49" i="6" s="1"/>
  <c r="AI50" i="6" s="1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3" i="6"/>
  <c r="AD22" i="6"/>
  <c r="AI22" i="6" s="1"/>
  <c r="AD21" i="6"/>
  <c r="AI21" i="6" s="1"/>
  <c r="AD20" i="6"/>
  <c r="AI20" i="6" s="1"/>
  <c r="AD19" i="6"/>
  <c r="AI19" i="6" s="1"/>
  <c r="AD18" i="6"/>
  <c r="AD17" i="6"/>
  <c r="AD16" i="6"/>
  <c r="AD15" i="6"/>
  <c r="AD14" i="6"/>
  <c r="AI14" i="6" s="1"/>
  <c r="AD13" i="6"/>
  <c r="AI13" i="6" s="1"/>
  <c r="AD12" i="6"/>
  <c r="AI12" i="6" s="1"/>
  <c r="AD11" i="6"/>
  <c r="AI11" i="6" s="1"/>
  <c r="AD10" i="6"/>
  <c r="AD9" i="6"/>
  <c r="AD8" i="6"/>
  <c r="AD7" i="6"/>
  <c r="AD6" i="6"/>
  <c r="AI6" i="6" s="1"/>
  <c r="AD5" i="6"/>
  <c r="AI5" i="6" s="1"/>
  <c r="AD4" i="6"/>
  <c r="AD24" i="6" s="1"/>
  <c r="AD3" i="6"/>
  <c r="F31" i="6"/>
  <c r="H31" i="6" s="1"/>
  <c r="I31" i="6" s="1"/>
  <c r="K31" i="6" s="1"/>
  <c r="L31" i="6" s="1"/>
  <c r="N31" i="6" s="1"/>
  <c r="O31" i="6" s="1"/>
  <c r="Q31" i="6" s="1"/>
  <c r="R31" i="6" s="1"/>
  <c r="F18" i="1"/>
  <c r="G18" i="1" s="1"/>
  <c r="H18" i="1" s="1"/>
  <c r="I18" i="1" s="1"/>
  <c r="J18" i="1" s="1"/>
  <c r="K18" i="1" s="1"/>
  <c r="L18" i="1" s="1"/>
  <c r="M18" i="1" s="1"/>
  <c r="E18" i="1"/>
  <c r="F17" i="1"/>
  <c r="G17" i="1" s="1"/>
  <c r="H17" i="1" s="1"/>
  <c r="I17" i="1" s="1"/>
  <c r="J17" i="1" s="1"/>
  <c r="K17" i="1" s="1"/>
  <c r="L17" i="1" s="1"/>
  <c r="M17" i="1" s="1"/>
  <c r="E17" i="1"/>
  <c r="E16" i="1"/>
  <c r="F16" i="1" s="1"/>
  <c r="G16" i="1" s="1"/>
  <c r="H16" i="1" s="1"/>
  <c r="I16" i="1" s="1"/>
  <c r="J16" i="1" s="1"/>
  <c r="K16" i="1" s="1"/>
  <c r="L16" i="1" s="1"/>
  <c r="M16" i="1" s="1"/>
  <c r="F15" i="1"/>
  <c r="G15" i="1" s="1"/>
  <c r="H15" i="1" s="1"/>
  <c r="I15" i="1" s="1"/>
  <c r="J15" i="1" s="1"/>
  <c r="K15" i="1" s="1"/>
  <c r="L15" i="1" s="1"/>
  <c r="M15" i="1" s="1"/>
  <c r="E15" i="1"/>
  <c r="F14" i="1"/>
  <c r="G14" i="1" s="1"/>
  <c r="H14" i="1" s="1"/>
  <c r="I14" i="1" s="1"/>
  <c r="J14" i="1" s="1"/>
  <c r="K14" i="1" s="1"/>
  <c r="L14" i="1" s="1"/>
  <c r="M14" i="1" s="1"/>
  <c r="E14" i="1"/>
  <c r="F13" i="1"/>
  <c r="G13" i="1" s="1"/>
  <c r="H13" i="1" s="1"/>
  <c r="I13" i="1" s="1"/>
  <c r="J13" i="1" s="1"/>
  <c r="K13" i="1" s="1"/>
  <c r="L13" i="1" s="1"/>
  <c r="M13" i="1" s="1"/>
  <c r="E13" i="1"/>
  <c r="F12" i="1"/>
  <c r="G12" i="1" s="1"/>
  <c r="H12" i="1" s="1"/>
  <c r="I12" i="1" s="1"/>
  <c r="J12" i="1" s="1"/>
  <c r="K12" i="1" s="1"/>
  <c r="L12" i="1" s="1"/>
  <c r="M12" i="1" s="1"/>
  <c r="E12" i="1"/>
  <c r="F11" i="1"/>
  <c r="G11" i="1" s="1"/>
  <c r="H11" i="1" s="1"/>
  <c r="I11" i="1" s="1"/>
  <c r="J11" i="1" s="1"/>
  <c r="K11" i="1" s="1"/>
  <c r="L11" i="1" s="1"/>
  <c r="M11" i="1" s="1"/>
  <c r="E11" i="1"/>
  <c r="F10" i="1"/>
  <c r="G10" i="1" s="1"/>
  <c r="H10" i="1" s="1"/>
  <c r="I10" i="1" s="1"/>
  <c r="J10" i="1" s="1"/>
  <c r="K10" i="1" s="1"/>
  <c r="L10" i="1" s="1"/>
  <c r="M10" i="1" s="1"/>
  <c r="E10" i="1"/>
  <c r="F9" i="1"/>
  <c r="G9" i="1" s="1"/>
  <c r="H9" i="1" s="1"/>
  <c r="I9" i="1" s="1"/>
  <c r="J9" i="1" s="1"/>
  <c r="K9" i="1" s="1"/>
  <c r="L9" i="1" s="1"/>
  <c r="M9" i="1" s="1"/>
  <c r="E9" i="1"/>
  <c r="F8" i="1"/>
  <c r="G8" i="1" s="1"/>
  <c r="H8" i="1" s="1"/>
  <c r="I8" i="1" s="1"/>
  <c r="J8" i="1" s="1"/>
  <c r="K8" i="1" s="1"/>
  <c r="L8" i="1" s="1"/>
  <c r="M8" i="1" s="1"/>
  <c r="E8" i="1"/>
  <c r="F7" i="1"/>
  <c r="G7" i="1" s="1"/>
  <c r="H7" i="1" s="1"/>
  <c r="I7" i="1" s="1"/>
  <c r="J7" i="1" s="1"/>
  <c r="K7" i="1" s="1"/>
  <c r="L7" i="1" s="1"/>
  <c r="M7" i="1" s="1"/>
  <c r="E7" i="1"/>
  <c r="F6" i="1"/>
  <c r="G6" i="1" s="1"/>
  <c r="H6" i="1" s="1"/>
  <c r="I6" i="1" s="1"/>
  <c r="J6" i="1" s="1"/>
  <c r="K6" i="1" s="1"/>
  <c r="L6" i="1" s="1"/>
  <c r="M6" i="1" s="1"/>
  <c r="E6" i="1"/>
  <c r="M5" i="1"/>
  <c r="L5" i="1"/>
  <c r="K5" i="1"/>
  <c r="J5" i="1"/>
  <c r="I5" i="1"/>
  <c r="H5" i="1"/>
  <c r="G5" i="1"/>
  <c r="F5" i="1"/>
  <c r="E5" i="1"/>
  <c r="D10" i="3"/>
  <c r="D12" i="3" s="1"/>
  <c r="D14" i="3" s="1"/>
  <c r="D15" i="3" s="1"/>
  <c r="D17" i="3" s="1"/>
  <c r="J9" i="3"/>
  <c r="K10" i="3" s="1"/>
  <c r="K12" i="3" s="1"/>
  <c r="K14" i="3" s="1"/>
  <c r="J16" i="3" s="1"/>
  <c r="K17" i="3" s="1"/>
  <c r="I9" i="3"/>
  <c r="J10" i="3" s="1"/>
  <c r="J12" i="3" s="1"/>
  <c r="J14" i="3" s="1"/>
  <c r="I16" i="3" s="1"/>
  <c r="J17" i="3" s="1"/>
  <c r="D8" i="3"/>
  <c r="M7" i="3"/>
  <c r="L9" i="3" s="1"/>
  <c r="D11" i="3" s="1"/>
  <c r="M12" i="3" s="1"/>
  <c r="M14" i="3" s="1"/>
  <c r="L16" i="3" s="1"/>
  <c r="D18" i="3" s="1"/>
  <c r="L7" i="3"/>
  <c r="K9" i="3" s="1"/>
  <c r="L10" i="3" s="1"/>
  <c r="L12" i="3" s="1"/>
  <c r="L14" i="3" s="1"/>
  <c r="K16" i="3" s="1"/>
  <c r="L17" i="3" s="1"/>
  <c r="K7" i="3"/>
  <c r="J7" i="3"/>
  <c r="I7" i="3"/>
  <c r="H9" i="3" s="1"/>
  <c r="I10" i="3" s="1"/>
  <c r="I12" i="3" s="1"/>
  <c r="I14" i="3" s="1"/>
  <c r="H16" i="3" s="1"/>
  <c r="I17" i="3" s="1"/>
  <c r="H7" i="3"/>
  <c r="G9" i="3" s="1"/>
  <c r="H10" i="3" s="1"/>
  <c r="H12" i="3" s="1"/>
  <c r="H14" i="3" s="1"/>
  <c r="G16" i="3" s="1"/>
  <c r="H17" i="3" s="1"/>
  <c r="G7" i="3"/>
  <c r="F9" i="3" s="1"/>
  <c r="G10" i="3" s="1"/>
  <c r="G12" i="3" s="1"/>
  <c r="G14" i="3" s="1"/>
  <c r="F16" i="3" s="1"/>
  <c r="G17" i="3" s="1"/>
  <c r="F7" i="3"/>
  <c r="E9" i="3" s="1"/>
  <c r="F10" i="3" s="1"/>
  <c r="F12" i="3" s="1"/>
  <c r="F14" i="3" s="1"/>
  <c r="E16" i="3" s="1"/>
  <c r="F17" i="3" s="1"/>
  <c r="E7" i="3"/>
  <c r="D9" i="3" s="1"/>
  <c r="E10" i="3" s="1"/>
  <c r="E12" i="3" s="1"/>
  <c r="E14" i="3" s="1"/>
  <c r="D16" i="3" s="1"/>
  <c r="E17" i="3" s="1"/>
  <c r="D7" i="3"/>
  <c r="A19" i="3"/>
  <c r="A18" i="3"/>
  <c r="A16" i="3"/>
  <c r="A14" i="3"/>
  <c r="A12" i="3"/>
  <c r="A11" i="3"/>
  <c r="A9" i="3"/>
  <c r="A7" i="3"/>
  <c r="B9" i="3"/>
  <c r="B11" i="3" s="1"/>
  <c r="B13" i="3" s="1"/>
  <c r="B14" i="3" s="1"/>
  <c r="B16" i="3" s="1"/>
  <c r="B18" i="3" s="1"/>
  <c r="B7" i="3"/>
  <c r="AI4" i="6" l="1"/>
  <c r="AI24" i="6" s="1"/>
</calcChain>
</file>

<file path=xl/sharedStrings.xml><?xml version="1.0" encoding="utf-8"?>
<sst xmlns="http://schemas.openxmlformats.org/spreadsheetml/2006/main" count="215" uniqueCount="23">
  <si>
    <t>Dejvická - Suchdol (trasa beze změny)</t>
  </si>
  <si>
    <t>Dejvická - Výhledy (trasa bezezměny)</t>
  </si>
  <si>
    <t>Konec hodiny</t>
  </si>
  <si>
    <t>Začátek hodiny</t>
  </si>
  <si>
    <t>odjezdy Dejvická (směr ČZU)</t>
  </si>
  <si>
    <t>Pouze spoje spjaté se začátkem vyučování</t>
  </si>
  <si>
    <t>Dejvická - Podbaba - Kamýcká - ČZU - Kamýcká - Podbaba - Dejvická (staví pouze v těchto zastávkách)</t>
  </si>
  <si>
    <t>spoje jsou potřebné kvůli odvozu studentů ze školy</t>
  </si>
  <si>
    <t>Souhrnné odjezdy 107/147</t>
  </si>
  <si>
    <t>Počet</t>
  </si>
  <si>
    <t>Aktuálně 107</t>
  </si>
  <si>
    <t>Aktuálně 147</t>
  </si>
  <si>
    <t>Suma</t>
  </si>
  <si>
    <t>Rozdíl</t>
  </si>
  <si>
    <t>Souhrnné odjezdy 107/147/707</t>
  </si>
  <si>
    <t>Dejvická</t>
  </si>
  <si>
    <t>Podbaba</t>
  </si>
  <si>
    <t>Kamýcká</t>
  </si>
  <si>
    <t>Var2</t>
  </si>
  <si>
    <t>ČZU příjezd</t>
  </si>
  <si>
    <t>ČZU odjezd</t>
  </si>
  <si>
    <t>Internacionální manipul</t>
  </si>
  <si>
    <t>Var1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</si>
</sst>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1" fillId="0" borderId="0" xfId="0" applyFont="1"/>
    <xf numFmtId="20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Font="1"/>
    <xf numFmtId="0" fontId="0" fillId="0" borderId="1" xfId="0" applyBorder="1"/>
    <xf numFmtId="0" fontId="0" fillId="0" borderId="1" xfId="0" applyFont="1" applyBorder="1"/>
    <xf numFmtId="0" fontId="0" fillId="0" borderId="0" xfId="0" applyFill="1" applyBorder="1"/>
    <xf numFmtId="0" fontId="3" fillId="0" borderId="0" xfId="0" applyFont="1"/>
    <xf numFmtId="20" fontId="0" fillId="0" borderId="0" xfId="0" applyNumberFormat="1" applyAlignment="1">
      <alignment horizontal="center"/>
    </xf>
    <xf numFmtId="2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8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23"/>
  <sheetViews>
    <sheetView workbookViewId="0">
      <selection activeCell="D18" sqref="D18:M18"/>
    </sheetView>
  </sheetViews>
  <sheetFormatPr defaultRowHeight="12.75" x14ac:dyDescent="0.2"/>
  <cols>
    <col min="1" max="2" width="13.7109375" customWidth="1"/>
  </cols>
  <sheetData>
    <row r="1" spans="1:13" ht="20.25" x14ac:dyDescent="0.3">
      <c r="A1" s="1">
        <v>107</v>
      </c>
      <c r="B1" s="1" t="s">
        <v>0</v>
      </c>
    </row>
    <row r="3" spans="1:13" x14ac:dyDescent="0.2">
      <c r="C3" s="2">
        <v>4</v>
      </c>
    </row>
    <row r="4" spans="1:13" x14ac:dyDescent="0.2">
      <c r="C4" s="2">
        <v>5</v>
      </c>
      <c r="D4">
        <v>8</v>
      </c>
      <c r="E4">
        <v>38</v>
      </c>
      <c r="F4">
        <v>58</v>
      </c>
    </row>
    <row r="5" spans="1:13" x14ac:dyDescent="0.2">
      <c r="C5" s="2">
        <v>6</v>
      </c>
      <c r="D5">
        <v>3</v>
      </c>
      <c r="E5">
        <f t="shared" ref="E5:M5" si="0">D5+6</f>
        <v>9</v>
      </c>
      <c r="F5">
        <f t="shared" si="0"/>
        <v>15</v>
      </c>
      <c r="G5">
        <f t="shared" si="0"/>
        <v>21</v>
      </c>
      <c r="H5">
        <f t="shared" si="0"/>
        <v>27</v>
      </c>
      <c r="I5">
        <f t="shared" si="0"/>
        <v>33</v>
      </c>
      <c r="J5">
        <f t="shared" si="0"/>
        <v>39</v>
      </c>
      <c r="K5">
        <f t="shared" si="0"/>
        <v>45</v>
      </c>
      <c r="L5">
        <f t="shared" si="0"/>
        <v>51</v>
      </c>
      <c r="M5">
        <f t="shared" si="0"/>
        <v>57</v>
      </c>
    </row>
    <row r="6" spans="1:13" x14ac:dyDescent="0.2">
      <c r="C6" s="2">
        <v>7</v>
      </c>
      <c r="D6">
        <v>3</v>
      </c>
      <c r="E6">
        <f t="shared" ref="E6:M6" si="1">D6+6</f>
        <v>9</v>
      </c>
      <c r="F6">
        <f t="shared" si="1"/>
        <v>15</v>
      </c>
      <c r="G6">
        <f t="shared" si="1"/>
        <v>21</v>
      </c>
      <c r="H6">
        <f t="shared" si="1"/>
        <v>27</v>
      </c>
      <c r="I6">
        <f t="shared" si="1"/>
        <v>33</v>
      </c>
      <c r="J6">
        <f t="shared" si="1"/>
        <v>39</v>
      </c>
      <c r="K6">
        <f t="shared" si="1"/>
        <v>45</v>
      </c>
      <c r="L6">
        <f t="shared" si="1"/>
        <v>51</v>
      </c>
      <c r="M6">
        <f t="shared" si="1"/>
        <v>57</v>
      </c>
    </row>
    <row r="7" spans="1:13" x14ac:dyDescent="0.2">
      <c r="C7" s="2">
        <v>8</v>
      </c>
      <c r="D7">
        <v>3</v>
      </c>
      <c r="E7">
        <f t="shared" ref="E7:M7" si="2">D7+6</f>
        <v>9</v>
      </c>
      <c r="F7">
        <f t="shared" si="2"/>
        <v>15</v>
      </c>
      <c r="G7">
        <f t="shared" si="2"/>
        <v>21</v>
      </c>
      <c r="H7">
        <f t="shared" si="2"/>
        <v>27</v>
      </c>
      <c r="I7">
        <f t="shared" si="2"/>
        <v>33</v>
      </c>
      <c r="J7">
        <f t="shared" si="2"/>
        <v>39</v>
      </c>
      <c r="K7">
        <f t="shared" si="2"/>
        <v>45</v>
      </c>
      <c r="L7">
        <f t="shared" si="2"/>
        <v>51</v>
      </c>
      <c r="M7">
        <f t="shared" si="2"/>
        <v>57</v>
      </c>
    </row>
    <row r="8" spans="1:13" x14ac:dyDescent="0.2">
      <c r="C8" s="2">
        <v>9</v>
      </c>
      <c r="D8">
        <v>3</v>
      </c>
      <c r="E8">
        <f t="shared" ref="E8:M8" si="3">D8+6</f>
        <v>9</v>
      </c>
      <c r="F8">
        <f t="shared" si="3"/>
        <v>15</v>
      </c>
      <c r="G8">
        <f t="shared" si="3"/>
        <v>21</v>
      </c>
      <c r="H8">
        <f t="shared" si="3"/>
        <v>27</v>
      </c>
      <c r="I8">
        <f t="shared" si="3"/>
        <v>33</v>
      </c>
      <c r="J8">
        <f t="shared" si="3"/>
        <v>39</v>
      </c>
      <c r="K8">
        <f t="shared" si="3"/>
        <v>45</v>
      </c>
      <c r="L8">
        <f t="shared" si="3"/>
        <v>51</v>
      </c>
      <c r="M8">
        <f t="shared" si="3"/>
        <v>57</v>
      </c>
    </row>
    <row r="9" spans="1:13" x14ac:dyDescent="0.2">
      <c r="C9" s="2">
        <v>10</v>
      </c>
      <c r="D9">
        <v>3</v>
      </c>
      <c r="E9">
        <f t="shared" ref="E9:M9" si="4">D9+6</f>
        <v>9</v>
      </c>
      <c r="F9">
        <f t="shared" si="4"/>
        <v>15</v>
      </c>
      <c r="G9">
        <f t="shared" si="4"/>
        <v>21</v>
      </c>
      <c r="H9">
        <f t="shared" si="4"/>
        <v>27</v>
      </c>
      <c r="I9">
        <f t="shared" si="4"/>
        <v>33</v>
      </c>
      <c r="J9">
        <f t="shared" si="4"/>
        <v>39</v>
      </c>
      <c r="K9">
        <f t="shared" si="4"/>
        <v>45</v>
      </c>
      <c r="L9">
        <f t="shared" si="4"/>
        <v>51</v>
      </c>
      <c r="M9">
        <f t="shared" si="4"/>
        <v>57</v>
      </c>
    </row>
    <row r="10" spans="1:13" x14ac:dyDescent="0.2">
      <c r="C10" s="2">
        <v>11</v>
      </c>
      <c r="D10">
        <v>3</v>
      </c>
      <c r="E10">
        <f t="shared" ref="E10:M10" si="5">D10+6</f>
        <v>9</v>
      </c>
      <c r="F10">
        <f t="shared" si="5"/>
        <v>15</v>
      </c>
      <c r="G10">
        <f t="shared" si="5"/>
        <v>21</v>
      </c>
      <c r="H10">
        <f t="shared" si="5"/>
        <v>27</v>
      </c>
      <c r="I10">
        <f t="shared" si="5"/>
        <v>33</v>
      </c>
      <c r="J10">
        <f t="shared" si="5"/>
        <v>39</v>
      </c>
      <c r="K10">
        <f t="shared" si="5"/>
        <v>45</v>
      </c>
      <c r="L10">
        <f t="shared" si="5"/>
        <v>51</v>
      </c>
      <c r="M10">
        <f t="shared" si="5"/>
        <v>57</v>
      </c>
    </row>
    <row r="11" spans="1:13" x14ac:dyDescent="0.2">
      <c r="C11" s="2">
        <v>12</v>
      </c>
      <c r="D11">
        <v>3</v>
      </c>
      <c r="E11">
        <f t="shared" ref="E11:M11" si="6">D11+6</f>
        <v>9</v>
      </c>
      <c r="F11">
        <f t="shared" si="6"/>
        <v>15</v>
      </c>
      <c r="G11">
        <f t="shared" si="6"/>
        <v>21</v>
      </c>
      <c r="H11">
        <f t="shared" si="6"/>
        <v>27</v>
      </c>
      <c r="I11">
        <f t="shared" si="6"/>
        <v>33</v>
      </c>
      <c r="J11">
        <f t="shared" si="6"/>
        <v>39</v>
      </c>
      <c r="K11">
        <f t="shared" si="6"/>
        <v>45</v>
      </c>
      <c r="L11">
        <f t="shared" si="6"/>
        <v>51</v>
      </c>
      <c r="M11">
        <f t="shared" si="6"/>
        <v>57</v>
      </c>
    </row>
    <row r="12" spans="1:13" x14ac:dyDescent="0.2">
      <c r="C12" s="2">
        <v>13</v>
      </c>
      <c r="D12">
        <v>3</v>
      </c>
      <c r="E12">
        <f t="shared" ref="E12:M12" si="7">D12+6</f>
        <v>9</v>
      </c>
      <c r="F12">
        <f t="shared" si="7"/>
        <v>15</v>
      </c>
      <c r="G12">
        <f t="shared" si="7"/>
        <v>21</v>
      </c>
      <c r="H12">
        <f t="shared" si="7"/>
        <v>27</v>
      </c>
      <c r="I12">
        <f t="shared" si="7"/>
        <v>33</v>
      </c>
      <c r="J12">
        <f t="shared" si="7"/>
        <v>39</v>
      </c>
      <c r="K12">
        <f t="shared" si="7"/>
        <v>45</v>
      </c>
      <c r="L12">
        <f t="shared" si="7"/>
        <v>51</v>
      </c>
      <c r="M12">
        <f t="shared" si="7"/>
        <v>57</v>
      </c>
    </row>
    <row r="13" spans="1:13" x14ac:dyDescent="0.2">
      <c r="C13" s="2">
        <v>14</v>
      </c>
      <c r="D13">
        <v>3</v>
      </c>
      <c r="E13">
        <f t="shared" ref="E13:M13" si="8">D13+6</f>
        <v>9</v>
      </c>
      <c r="F13">
        <f t="shared" si="8"/>
        <v>15</v>
      </c>
      <c r="G13">
        <f t="shared" si="8"/>
        <v>21</v>
      </c>
      <c r="H13">
        <f t="shared" si="8"/>
        <v>27</v>
      </c>
      <c r="I13">
        <f t="shared" si="8"/>
        <v>33</v>
      </c>
      <c r="J13">
        <f t="shared" si="8"/>
        <v>39</v>
      </c>
      <c r="K13">
        <f t="shared" si="8"/>
        <v>45</v>
      </c>
      <c r="L13">
        <f t="shared" si="8"/>
        <v>51</v>
      </c>
      <c r="M13">
        <f t="shared" si="8"/>
        <v>57</v>
      </c>
    </row>
    <row r="14" spans="1:13" x14ac:dyDescent="0.2">
      <c r="C14" s="2">
        <v>15</v>
      </c>
      <c r="D14">
        <v>3</v>
      </c>
      <c r="E14">
        <f t="shared" ref="E14:M14" si="9">D14+6</f>
        <v>9</v>
      </c>
      <c r="F14">
        <f t="shared" si="9"/>
        <v>15</v>
      </c>
      <c r="G14">
        <f t="shared" si="9"/>
        <v>21</v>
      </c>
      <c r="H14">
        <f t="shared" si="9"/>
        <v>27</v>
      </c>
      <c r="I14">
        <f t="shared" si="9"/>
        <v>33</v>
      </c>
      <c r="J14">
        <f t="shared" si="9"/>
        <v>39</v>
      </c>
      <c r="K14">
        <f t="shared" si="9"/>
        <v>45</v>
      </c>
      <c r="L14">
        <f t="shared" si="9"/>
        <v>51</v>
      </c>
      <c r="M14">
        <f t="shared" si="9"/>
        <v>57</v>
      </c>
    </row>
    <row r="15" spans="1:13" x14ac:dyDescent="0.2">
      <c r="C15" s="2">
        <v>16</v>
      </c>
      <c r="D15">
        <v>3</v>
      </c>
      <c r="E15">
        <f t="shared" ref="E15:M15" si="10">D15+6</f>
        <v>9</v>
      </c>
      <c r="F15">
        <f t="shared" si="10"/>
        <v>15</v>
      </c>
      <c r="G15">
        <f t="shared" si="10"/>
        <v>21</v>
      </c>
      <c r="H15">
        <f t="shared" si="10"/>
        <v>27</v>
      </c>
      <c r="I15">
        <f t="shared" si="10"/>
        <v>33</v>
      </c>
      <c r="J15">
        <f t="shared" si="10"/>
        <v>39</v>
      </c>
      <c r="K15">
        <f t="shared" si="10"/>
        <v>45</v>
      </c>
      <c r="L15">
        <f t="shared" si="10"/>
        <v>51</v>
      </c>
      <c r="M15">
        <f t="shared" si="10"/>
        <v>57</v>
      </c>
    </row>
    <row r="16" spans="1:13" x14ac:dyDescent="0.2">
      <c r="C16" s="2">
        <v>17</v>
      </c>
      <c r="D16">
        <v>3</v>
      </c>
      <c r="E16">
        <f t="shared" ref="E16:M16" si="11">D16+6</f>
        <v>9</v>
      </c>
      <c r="F16">
        <f t="shared" si="11"/>
        <v>15</v>
      </c>
      <c r="G16">
        <f t="shared" si="11"/>
        <v>21</v>
      </c>
      <c r="H16">
        <f t="shared" si="11"/>
        <v>27</v>
      </c>
      <c r="I16">
        <f t="shared" si="11"/>
        <v>33</v>
      </c>
      <c r="J16">
        <f t="shared" si="11"/>
        <v>39</v>
      </c>
      <c r="K16">
        <f t="shared" si="11"/>
        <v>45</v>
      </c>
      <c r="L16">
        <f t="shared" si="11"/>
        <v>51</v>
      </c>
      <c r="M16">
        <f t="shared" si="11"/>
        <v>57</v>
      </c>
    </row>
    <row r="17" spans="3:13" x14ac:dyDescent="0.2">
      <c r="C17" s="2">
        <v>18</v>
      </c>
      <c r="D17">
        <v>3</v>
      </c>
      <c r="E17">
        <f t="shared" ref="E17:M17" si="12">D17+6</f>
        <v>9</v>
      </c>
      <c r="F17">
        <f t="shared" si="12"/>
        <v>15</v>
      </c>
      <c r="G17">
        <f t="shared" si="12"/>
        <v>21</v>
      </c>
      <c r="H17">
        <f t="shared" si="12"/>
        <v>27</v>
      </c>
      <c r="I17">
        <f t="shared" si="12"/>
        <v>33</v>
      </c>
      <c r="J17">
        <f t="shared" si="12"/>
        <v>39</v>
      </c>
      <c r="K17">
        <f t="shared" si="12"/>
        <v>45</v>
      </c>
      <c r="L17">
        <f t="shared" si="12"/>
        <v>51</v>
      </c>
      <c r="M17">
        <f t="shared" si="12"/>
        <v>57</v>
      </c>
    </row>
    <row r="18" spans="3:13" x14ac:dyDescent="0.2">
      <c r="C18" s="2">
        <v>19</v>
      </c>
      <c r="D18">
        <v>3</v>
      </c>
      <c r="E18">
        <f t="shared" ref="E18:M18" si="13">D18+6</f>
        <v>9</v>
      </c>
      <c r="F18">
        <f t="shared" si="13"/>
        <v>15</v>
      </c>
      <c r="G18">
        <f t="shared" si="13"/>
        <v>21</v>
      </c>
      <c r="H18">
        <f t="shared" si="13"/>
        <v>27</v>
      </c>
      <c r="I18">
        <f t="shared" si="13"/>
        <v>33</v>
      </c>
      <c r="J18">
        <f t="shared" si="13"/>
        <v>39</v>
      </c>
      <c r="K18">
        <f t="shared" si="13"/>
        <v>45</v>
      </c>
      <c r="L18">
        <f t="shared" si="13"/>
        <v>51</v>
      </c>
      <c r="M18">
        <f t="shared" si="13"/>
        <v>57</v>
      </c>
    </row>
    <row r="19" spans="3:13" x14ac:dyDescent="0.2">
      <c r="C19" s="2">
        <v>20</v>
      </c>
      <c r="D19">
        <v>8</v>
      </c>
      <c r="E19">
        <v>28</v>
      </c>
      <c r="F19">
        <v>48</v>
      </c>
    </row>
    <row r="20" spans="3:13" x14ac:dyDescent="0.2">
      <c r="C20" s="2">
        <v>21</v>
      </c>
      <c r="D20">
        <v>8</v>
      </c>
      <c r="E20">
        <v>28</v>
      </c>
      <c r="F20">
        <v>48</v>
      </c>
    </row>
    <row r="21" spans="3:13" x14ac:dyDescent="0.2">
      <c r="C21" s="2">
        <v>22</v>
      </c>
      <c r="D21">
        <v>8</v>
      </c>
      <c r="E21">
        <v>28</v>
      </c>
      <c r="F21">
        <v>48</v>
      </c>
    </row>
    <row r="22" spans="3:13" x14ac:dyDescent="0.2">
      <c r="C22" s="2">
        <v>23</v>
      </c>
      <c r="D22">
        <v>8</v>
      </c>
      <c r="E22">
        <v>48</v>
      </c>
    </row>
    <row r="23" spans="3:13" x14ac:dyDescent="0.2">
      <c r="C23" s="2">
        <v>0</v>
      </c>
      <c r="D23">
        <v>28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H23"/>
  <sheetViews>
    <sheetView workbookViewId="0">
      <selection activeCell="C3" sqref="C3:H23"/>
    </sheetView>
  </sheetViews>
  <sheetFormatPr defaultRowHeight="12.75" x14ac:dyDescent="0.2"/>
  <cols>
    <col min="1" max="2" width="13.7109375" customWidth="1"/>
  </cols>
  <sheetData>
    <row r="1" spans="1:8" ht="20.25" x14ac:dyDescent="0.3">
      <c r="A1" s="1">
        <v>147</v>
      </c>
      <c r="B1" s="1" t="s">
        <v>1</v>
      </c>
    </row>
    <row r="3" spans="1:8" x14ac:dyDescent="0.2">
      <c r="C3" s="2">
        <v>4</v>
      </c>
      <c r="D3">
        <v>48</v>
      </c>
    </row>
    <row r="4" spans="1:8" x14ac:dyDescent="0.2">
      <c r="C4" s="2">
        <v>5</v>
      </c>
      <c r="D4">
        <v>28</v>
      </c>
      <c r="E4">
        <v>48</v>
      </c>
    </row>
    <row r="5" spans="1:8" x14ac:dyDescent="0.2">
      <c r="C5" s="2">
        <v>6</v>
      </c>
      <c r="D5">
        <v>0</v>
      </c>
      <c r="E5">
        <v>12</v>
      </c>
      <c r="F5">
        <v>24</v>
      </c>
      <c r="G5">
        <v>36</v>
      </c>
      <c r="H5">
        <v>48</v>
      </c>
    </row>
    <row r="6" spans="1:8" x14ac:dyDescent="0.2">
      <c r="C6" s="2">
        <v>7</v>
      </c>
      <c r="D6">
        <v>0</v>
      </c>
      <c r="E6">
        <v>12</v>
      </c>
      <c r="F6">
        <v>24</v>
      </c>
      <c r="G6">
        <v>36</v>
      </c>
      <c r="H6">
        <v>48</v>
      </c>
    </row>
    <row r="7" spans="1:8" x14ac:dyDescent="0.2">
      <c r="C7" s="2">
        <v>8</v>
      </c>
      <c r="D7">
        <v>0</v>
      </c>
      <c r="E7">
        <v>12</v>
      </c>
      <c r="F7">
        <v>24</v>
      </c>
      <c r="G7">
        <v>36</v>
      </c>
      <c r="H7">
        <v>48</v>
      </c>
    </row>
    <row r="8" spans="1:8" x14ac:dyDescent="0.2">
      <c r="C8" s="2">
        <v>9</v>
      </c>
      <c r="D8">
        <v>0</v>
      </c>
      <c r="E8">
        <v>12</v>
      </c>
      <c r="F8">
        <v>24</v>
      </c>
      <c r="G8">
        <v>36</v>
      </c>
      <c r="H8">
        <v>48</v>
      </c>
    </row>
    <row r="9" spans="1:8" x14ac:dyDescent="0.2">
      <c r="C9" s="2">
        <v>10</v>
      </c>
      <c r="D9">
        <v>0</v>
      </c>
      <c r="E9">
        <v>12</v>
      </c>
      <c r="F9">
        <v>24</v>
      </c>
      <c r="G9">
        <v>36</v>
      </c>
      <c r="H9">
        <v>48</v>
      </c>
    </row>
    <row r="10" spans="1:8" x14ac:dyDescent="0.2">
      <c r="C10" s="2">
        <v>11</v>
      </c>
      <c r="D10">
        <v>0</v>
      </c>
      <c r="E10">
        <v>12</v>
      </c>
      <c r="F10">
        <v>24</v>
      </c>
      <c r="G10">
        <v>36</v>
      </c>
      <c r="H10">
        <v>48</v>
      </c>
    </row>
    <row r="11" spans="1:8" x14ac:dyDescent="0.2">
      <c r="C11" s="2">
        <v>12</v>
      </c>
      <c r="D11">
        <v>0</v>
      </c>
      <c r="E11">
        <v>12</v>
      </c>
      <c r="F11">
        <v>24</v>
      </c>
      <c r="G11">
        <v>36</v>
      </c>
      <c r="H11">
        <v>48</v>
      </c>
    </row>
    <row r="12" spans="1:8" x14ac:dyDescent="0.2">
      <c r="C12" s="2">
        <v>13</v>
      </c>
      <c r="D12">
        <v>0</v>
      </c>
      <c r="E12">
        <v>12</v>
      </c>
      <c r="F12">
        <v>24</v>
      </c>
      <c r="G12">
        <v>36</v>
      </c>
      <c r="H12">
        <v>48</v>
      </c>
    </row>
    <row r="13" spans="1:8" x14ac:dyDescent="0.2">
      <c r="C13" s="2">
        <v>14</v>
      </c>
      <c r="D13">
        <v>0</v>
      </c>
      <c r="E13">
        <v>12</v>
      </c>
      <c r="F13">
        <v>24</v>
      </c>
      <c r="G13">
        <v>36</v>
      </c>
      <c r="H13">
        <v>48</v>
      </c>
    </row>
    <row r="14" spans="1:8" x14ac:dyDescent="0.2">
      <c r="C14" s="2">
        <v>15</v>
      </c>
      <c r="D14">
        <v>0</v>
      </c>
      <c r="E14">
        <v>12</v>
      </c>
      <c r="F14">
        <v>24</v>
      </c>
      <c r="G14">
        <v>36</v>
      </c>
      <c r="H14">
        <v>48</v>
      </c>
    </row>
    <row r="15" spans="1:8" x14ac:dyDescent="0.2">
      <c r="C15" s="2">
        <v>16</v>
      </c>
      <c r="D15">
        <v>0</v>
      </c>
      <c r="E15">
        <v>12</v>
      </c>
      <c r="F15">
        <v>24</v>
      </c>
      <c r="G15">
        <v>36</v>
      </c>
      <c r="H15">
        <v>48</v>
      </c>
    </row>
    <row r="16" spans="1:8" x14ac:dyDescent="0.2">
      <c r="C16" s="2">
        <v>17</v>
      </c>
      <c r="D16">
        <v>0</v>
      </c>
      <c r="E16">
        <v>12</v>
      </c>
      <c r="F16">
        <v>24</v>
      </c>
      <c r="G16">
        <v>36</v>
      </c>
      <c r="H16">
        <v>48</v>
      </c>
    </row>
    <row r="17" spans="3:8" x14ac:dyDescent="0.2">
      <c r="C17" s="2">
        <v>18</v>
      </c>
      <c r="D17">
        <v>0</v>
      </c>
      <c r="E17">
        <v>12</v>
      </c>
      <c r="F17">
        <v>24</v>
      </c>
      <c r="G17">
        <v>36</v>
      </c>
      <c r="H17">
        <v>48</v>
      </c>
    </row>
    <row r="18" spans="3:8" x14ac:dyDescent="0.2">
      <c r="C18" s="2">
        <v>19</v>
      </c>
      <c r="D18">
        <v>0</v>
      </c>
      <c r="E18">
        <v>12</v>
      </c>
      <c r="F18">
        <v>24</v>
      </c>
      <c r="G18">
        <v>36</v>
      </c>
      <c r="H18">
        <v>48</v>
      </c>
    </row>
    <row r="19" spans="3:8" x14ac:dyDescent="0.2">
      <c r="C19" s="2">
        <v>20</v>
      </c>
      <c r="D19">
        <v>0</v>
      </c>
      <c r="E19">
        <v>18</v>
      </c>
      <c r="F19">
        <v>38</v>
      </c>
      <c r="G19">
        <v>58</v>
      </c>
    </row>
    <row r="20" spans="3:8" x14ac:dyDescent="0.2">
      <c r="C20" s="2">
        <v>21</v>
      </c>
      <c r="D20">
        <v>0</v>
      </c>
      <c r="E20">
        <v>18</v>
      </c>
      <c r="F20">
        <v>38</v>
      </c>
      <c r="G20">
        <v>58</v>
      </c>
    </row>
    <row r="21" spans="3:8" x14ac:dyDescent="0.2">
      <c r="C21" s="2">
        <v>22</v>
      </c>
      <c r="D21">
        <v>18</v>
      </c>
      <c r="E21">
        <v>38</v>
      </c>
      <c r="F21">
        <v>58</v>
      </c>
    </row>
    <row r="22" spans="3:8" x14ac:dyDescent="0.2">
      <c r="C22" s="2">
        <v>23</v>
      </c>
      <c r="D22">
        <v>28</v>
      </c>
    </row>
    <row r="23" spans="3:8" x14ac:dyDescent="0.2">
      <c r="C23" s="2">
        <v>0</v>
      </c>
      <c r="D23">
        <v>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O26"/>
  <sheetViews>
    <sheetView workbookViewId="0">
      <selection activeCell="D19" sqref="D19:J19"/>
    </sheetView>
  </sheetViews>
  <sheetFormatPr defaultRowHeight="12.75" x14ac:dyDescent="0.2"/>
  <cols>
    <col min="1" max="2" width="13.7109375" customWidth="1"/>
  </cols>
  <sheetData>
    <row r="1" spans="1:13" ht="20.25" x14ac:dyDescent="0.3">
      <c r="A1" s="1">
        <v>707</v>
      </c>
      <c r="B1" s="1" t="s">
        <v>6</v>
      </c>
    </row>
    <row r="2" spans="1:13" x14ac:dyDescent="0.2">
      <c r="A2" t="s">
        <v>2</v>
      </c>
      <c r="B2" t="s">
        <v>3</v>
      </c>
      <c r="C2" s="2" t="s">
        <v>4</v>
      </c>
    </row>
    <row r="3" spans="1:13" x14ac:dyDescent="0.2">
      <c r="C3" s="2">
        <v>4</v>
      </c>
    </row>
    <row r="4" spans="1:13" x14ac:dyDescent="0.2">
      <c r="C4" s="2">
        <v>5</v>
      </c>
    </row>
    <row r="5" spans="1:13" x14ac:dyDescent="0.2">
      <c r="C5" s="2">
        <v>6</v>
      </c>
      <c r="D5">
        <v>28</v>
      </c>
      <c r="E5">
        <v>31</v>
      </c>
      <c r="F5">
        <v>34</v>
      </c>
      <c r="G5">
        <v>36</v>
      </c>
      <c r="H5">
        <v>38</v>
      </c>
      <c r="I5">
        <v>39</v>
      </c>
      <c r="J5">
        <v>40</v>
      </c>
      <c r="K5">
        <v>41</v>
      </c>
      <c r="L5">
        <v>43</v>
      </c>
      <c r="M5">
        <v>48</v>
      </c>
    </row>
    <row r="6" spans="1:13" x14ac:dyDescent="0.2">
      <c r="B6" s="3">
        <v>0.29166666666666669</v>
      </c>
      <c r="C6" s="2">
        <v>7</v>
      </c>
    </row>
    <row r="7" spans="1:13" x14ac:dyDescent="0.2">
      <c r="A7" s="3">
        <f>B6+TIME(1,30,0)</f>
        <v>0.35416666666666669</v>
      </c>
      <c r="B7" s="3">
        <f>B6+TIME(1,45,0)</f>
        <v>0.36458333333333337</v>
      </c>
      <c r="C7" s="2">
        <v>8</v>
      </c>
      <c r="D7">
        <f>IF(D5-15&lt;0,60+D5-15,D5-15)</f>
        <v>13</v>
      </c>
      <c r="E7">
        <f t="shared" ref="E7:M14" si="0">IF(E5-15&lt;0,60+E5-15,E5-15)</f>
        <v>16</v>
      </c>
      <c r="F7">
        <f t="shared" si="0"/>
        <v>19</v>
      </c>
      <c r="G7">
        <f t="shared" si="0"/>
        <v>21</v>
      </c>
      <c r="H7">
        <f t="shared" si="0"/>
        <v>23</v>
      </c>
      <c r="I7">
        <f t="shared" si="0"/>
        <v>24</v>
      </c>
      <c r="J7">
        <f t="shared" si="0"/>
        <v>25</v>
      </c>
      <c r="K7">
        <f t="shared" si="0"/>
        <v>26</v>
      </c>
      <c r="L7">
        <f t="shared" si="0"/>
        <v>28</v>
      </c>
      <c r="M7">
        <f t="shared" si="0"/>
        <v>33</v>
      </c>
    </row>
    <row r="8" spans="1:13" x14ac:dyDescent="0.2">
      <c r="C8" s="2">
        <v>9</v>
      </c>
      <c r="D8">
        <f>IF(D7-15&lt;0,60+D7-15,D7-15)</f>
        <v>58</v>
      </c>
    </row>
    <row r="9" spans="1:13" x14ac:dyDescent="0.2">
      <c r="A9" s="3">
        <f>B7+TIME(1,30,0)</f>
        <v>0.42708333333333337</v>
      </c>
      <c r="B9" s="3">
        <f>B7+TIME(1,45,0)</f>
        <v>0.43750000000000006</v>
      </c>
      <c r="C9" s="2">
        <v>10</v>
      </c>
      <c r="D9">
        <f t="shared" ref="D9:L9" si="1">IF(E7-15&lt;0,60+E7-15,E7-15)</f>
        <v>1</v>
      </c>
      <c r="E9">
        <f t="shared" si="1"/>
        <v>4</v>
      </c>
      <c r="F9">
        <f t="shared" si="1"/>
        <v>6</v>
      </c>
      <c r="G9">
        <f t="shared" si="1"/>
        <v>8</v>
      </c>
      <c r="H9">
        <f t="shared" si="1"/>
        <v>9</v>
      </c>
      <c r="I9">
        <f t="shared" si="1"/>
        <v>10</v>
      </c>
      <c r="J9">
        <f t="shared" si="1"/>
        <v>11</v>
      </c>
      <c r="K9">
        <f t="shared" si="1"/>
        <v>13</v>
      </c>
      <c r="L9">
        <f t="shared" si="1"/>
        <v>18</v>
      </c>
    </row>
    <row r="10" spans="1:13" x14ac:dyDescent="0.2">
      <c r="C10" s="2">
        <v>11</v>
      </c>
      <c r="D10">
        <f>IF(D8-15&lt;0,60+D8-15,D8-15)</f>
        <v>43</v>
      </c>
      <c r="E10">
        <f t="shared" ref="E10:L10" si="2">IF(D9-15&lt;0,60+D9-15,D9-15)</f>
        <v>46</v>
      </c>
      <c r="F10">
        <f t="shared" si="2"/>
        <v>49</v>
      </c>
      <c r="G10">
        <f t="shared" si="2"/>
        <v>51</v>
      </c>
      <c r="H10">
        <f t="shared" si="2"/>
        <v>53</v>
      </c>
      <c r="I10">
        <f t="shared" si="2"/>
        <v>54</v>
      </c>
      <c r="J10">
        <f t="shared" si="2"/>
        <v>55</v>
      </c>
      <c r="K10">
        <f t="shared" si="2"/>
        <v>56</v>
      </c>
      <c r="L10">
        <f t="shared" si="2"/>
        <v>58</v>
      </c>
    </row>
    <row r="11" spans="1:13" x14ac:dyDescent="0.2">
      <c r="A11" s="3">
        <f>B9+TIME(1,30,0)</f>
        <v>0.5</v>
      </c>
      <c r="B11" s="3">
        <f>B9+TIME(1,45,0)</f>
        <v>0.51041666666666674</v>
      </c>
      <c r="C11" s="2">
        <v>12</v>
      </c>
      <c r="D11">
        <f>IF(L9-15&lt;0,60+L9-15,L9-15)</f>
        <v>3</v>
      </c>
    </row>
    <row r="12" spans="1:13" x14ac:dyDescent="0.2">
      <c r="A12" s="3">
        <f>B11+TIME(1,30,0)</f>
        <v>0.57291666666666674</v>
      </c>
      <c r="C12" s="2">
        <v>13</v>
      </c>
      <c r="D12">
        <f>IF(D10-15&lt;0,60+D10-15,D10-15)</f>
        <v>28</v>
      </c>
      <c r="E12">
        <f t="shared" si="0"/>
        <v>31</v>
      </c>
      <c r="F12">
        <f t="shared" si="0"/>
        <v>34</v>
      </c>
      <c r="G12">
        <f t="shared" si="0"/>
        <v>36</v>
      </c>
      <c r="H12">
        <f t="shared" si="0"/>
        <v>38</v>
      </c>
      <c r="I12">
        <f t="shared" si="0"/>
        <v>39</v>
      </c>
      <c r="J12">
        <f t="shared" si="0"/>
        <v>40</v>
      </c>
      <c r="K12">
        <f t="shared" si="0"/>
        <v>41</v>
      </c>
      <c r="L12">
        <f t="shared" si="0"/>
        <v>43</v>
      </c>
      <c r="M12">
        <f>IF(D11-15&lt;0,60+D11-15,D11-15)</f>
        <v>48</v>
      </c>
    </row>
    <row r="13" spans="1:13" x14ac:dyDescent="0.2">
      <c r="B13" s="3">
        <f>B11+TIME(1,45,0)</f>
        <v>0.58333333333333337</v>
      </c>
      <c r="C13" s="2">
        <v>14</v>
      </c>
    </row>
    <row r="14" spans="1:13" x14ac:dyDescent="0.2">
      <c r="A14" s="3">
        <f>B13+TIME(1,30,0)</f>
        <v>0.64583333333333337</v>
      </c>
      <c r="B14" s="3">
        <f>B13+TIME(1,45,0)</f>
        <v>0.65625</v>
      </c>
      <c r="C14" s="2">
        <v>15</v>
      </c>
      <c r="D14">
        <f>IF(D12-15&lt;0,60+D12-15,D12-15)</f>
        <v>13</v>
      </c>
      <c r="E14">
        <f t="shared" si="0"/>
        <v>16</v>
      </c>
      <c r="F14">
        <f t="shared" si="0"/>
        <v>19</v>
      </c>
      <c r="G14">
        <f t="shared" si="0"/>
        <v>21</v>
      </c>
      <c r="H14">
        <f t="shared" si="0"/>
        <v>23</v>
      </c>
      <c r="I14">
        <f t="shared" si="0"/>
        <v>24</v>
      </c>
      <c r="J14">
        <f t="shared" si="0"/>
        <v>25</v>
      </c>
      <c r="K14">
        <f t="shared" si="0"/>
        <v>26</v>
      </c>
      <c r="L14">
        <f t="shared" si="0"/>
        <v>28</v>
      </c>
      <c r="M14">
        <f t="shared" si="0"/>
        <v>33</v>
      </c>
    </row>
    <row r="15" spans="1:13" x14ac:dyDescent="0.2">
      <c r="C15" s="2">
        <v>16</v>
      </c>
      <c r="D15">
        <f>IF(D14-15&lt;0,60+D14-15,D14-15)</f>
        <v>58</v>
      </c>
    </row>
    <row r="16" spans="1:13" x14ac:dyDescent="0.2">
      <c r="A16" s="3">
        <f>B14+TIME(1,30,0)</f>
        <v>0.71875</v>
      </c>
      <c r="B16" s="3">
        <f>B14+TIME(1,45,0)</f>
        <v>0.72916666666666663</v>
      </c>
      <c r="C16" s="2">
        <v>17</v>
      </c>
      <c r="D16">
        <f t="shared" ref="D16:L16" si="3">IF(E14-15&lt;0,60+E14-15,E14-15)</f>
        <v>1</v>
      </c>
      <c r="E16">
        <f t="shared" si="3"/>
        <v>4</v>
      </c>
      <c r="F16">
        <f t="shared" si="3"/>
        <v>6</v>
      </c>
      <c r="G16">
        <f t="shared" si="3"/>
        <v>8</v>
      </c>
      <c r="H16">
        <f t="shared" si="3"/>
        <v>9</v>
      </c>
      <c r="I16">
        <f t="shared" si="3"/>
        <v>10</v>
      </c>
      <c r="J16">
        <f t="shared" si="3"/>
        <v>11</v>
      </c>
      <c r="K16">
        <f t="shared" si="3"/>
        <v>13</v>
      </c>
      <c r="L16">
        <f t="shared" si="3"/>
        <v>18</v>
      </c>
    </row>
    <row r="17" spans="1:15" x14ac:dyDescent="0.2">
      <c r="C17" s="2">
        <v>18</v>
      </c>
      <c r="D17">
        <f>IF(D15-15&lt;0,60+D15-15,D15-15)</f>
        <v>43</v>
      </c>
      <c r="E17">
        <f t="shared" ref="E17:L17" si="4">IF(D16-15&lt;0,60+D16-15,D16-15)</f>
        <v>46</v>
      </c>
      <c r="F17">
        <f t="shared" si="4"/>
        <v>49</v>
      </c>
      <c r="G17">
        <f t="shared" si="4"/>
        <v>51</v>
      </c>
      <c r="H17">
        <f t="shared" si="4"/>
        <v>53</v>
      </c>
      <c r="I17">
        <f t="shared" si="4"/>
        <v>54</v>
      </c>
      <c r="J17">
        <f t="shared" si="4"/>
        <v>55</v>
      </c>
      <c r="K17">
        <f t="shared" si="4"/>
        <v>56</v>
      </c>
      <c r="L17">
        <f t="shared" si="4"/>
        <v>58</v>
      </c>
      <c r="O17" t="s">
        <v>7</v>
      </c>
    </row>
    <row r="18" spans="1:15" x14ac:dyDescent="0.2">
      <c r="A18" s="3">
        <f>B16+TIME(1,30,0)</f>
        <v>0.79166666666666663</v>
      </c>
      <c r="B18" s="3">
        <f>B16+TIME(1,45,0)</f>
        <v>0.80208333333333326</v>
      </c>
      <c r="C18" s="2">
        <v>19</v>
      </c>
      <c r="D18">
        <f>IF(L16-15&lt;0,60+L16-15,L16-15)</f>
        <v>3</v>
      </c>
    </row>
    <row r="19" spans="1:15" x14ac:dyDescent="0.2">
      <c r="A19" s="3">
        <f>B18+TIME(1,30,0)</f>
        <v>0.86458333333333326</v>
      </c>
      <c r="B19" s="3"/>
      <c r="C19" s="2">
        <v>20</v>
      </c>
      <c r="D19">
        <v>25</v>
      </c>
      <c r="E19">
        <v>30</v>
      </c>
      <c r="F19">
        <v>35</v>
      </c>
      <c r="G19">
        <v>38</v>
      </c>
      <c r="H19">
        <v>41</v>
      </c>
      <c r="I19">
        <v>44</v>
      </c>
      <c r="J19">
        <v>49</v>
      </c>
      <c r="O19" t="s">
        <v>7</v>
      </c>
    </row>
    <row r="20" spans="1:15" x14ac:dyDescent="0.2">
      <c r="B20" s="3"/>
      <c r="C20" s="2">
        <v>21</v>
      </c>
    </row>
    <row r="21" spans="1:15" x14ac:dyDescent="0.2">
      <c r="B21" s="3"/>
      <c r="C21" s="2">
        <v>22</v>
      </c>
    </row>
    <row r="22" spans="1:15" x14ac:dyDescent="0.2">
      <c r="B22" s="3"/>
      <c r="C22" s="2">
        <v>23</v>
      </c>
    </row>
    <row r="23" spans="1:15" x14ac:dyDescent="0.2">
      <c r="B23" s="3"/>
      <c r="C23" s="2">
        <v>0</v>
      </c>
    </row>
    <row r="26" spans="1:15" x14ac:dyDescent="0.2">
      <c r="C26" t="s">
        <v>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I50"/>
  <sheetViews>
    <sheetView workbookViewId="0"/>
  </sheetViews>
  <sheetFormatPr defaultRowHeight="12.75" x14ac:dyDescent="0.2"/>
  <cols>
    <col min="1" max="2" width="13.7109375" customWidth="1"/>
    <col min="4" max="29" width="4.7109375" customWidth="1"/>
    <col min="32" max="33" width="12.5703125" bestFit="1" customWidth="1"/>
    <col min="34" max="34" width="6.28515625" bestFit="1" customWidth="1"/>
  </cols>
  <sheetData>
    <row r="1" spans="1:35" ht="20.25" x14ac:dyDescent="0.3">
      <c r="A1" s="1" t="s">
        <v>8</v>
      </c>
      <c r="B1" s="1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1:35" x14ac:dyDescent="0.2">
      <c r="A2" s="4">
        <v>107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AD2" s="2" t="s">
        <v>9</v>
      </c>
      <c r="AF2" s="2" t="s">
        <v>10</v>
      </c>
      <c r="AG2" s="2" t="s">
        <v>11</v>
      </c>
      <c r="AH2" s="2" t="s">
        <v>12</v>
      </c>
      <c r="AI2" s="2" t="s">
        <v>13</v>
      </c>
    </row>
    <row r="3" spans="1:35" x14ac:dyDescent="0.2">
      <c r="A3" s="5">
        <v>147</v>
      </c>
      <c r="C3" s="2">
        <v>4</v>
      </c>
      <c r="D3" s="8">
        <v>48</v>
      </c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AD3">
        <f>COUNT(D3:AB3)</f>
        <v>1</v>
      </c>
      <c r="AF3" s="11"/>
      <c r="AG3" s="11">
        <v>1</v>
      </c>
      <c r="AH3" s="11">
        <f>AF3+AG3</f>
        <v>1</v>
      </c>
      <c r="AI3">
        <f>AD3-AH3</f>
        <v>0</v>
      </c>
    </row>
    <row r="4" spans="1:35" x14ac:dyDescent="0.2">
      <c r="C4" s="2">
        <v>5</v>
      </c>
      <c r="D4" s="9">
        <v>8</v>
      </c>
      <c r="E4" s="8">
        <v>28</v>
      </c>
      <c r="F4" s="9">
        <v>38</v>
      </c>
      <c r="G4" s="8">
        <v>48</v>
      </c>
      <c r="H4" s="9">
        <v>58</v>
      </c>
      <c r="I4" s="7"/>
      <c r="J4" s="7"/>
      <c r="K4" s="7"/>
      <c r="L4" s="7"/>
      <c r="M4" s="7"/>
      <c r="N4" s="7"/>
      <c r="O4" s="7"/>
      <c r="P4" s="7"/>
      <c r="Q4" s="7"/>
      <c r="R4" s="7"/>
      <c r="AD4">
        <f t="shared" ref="AD4:AD22" si="0">COUNT(D4:AB4)</f>
        <v>5</v>
      </c>
      <c r="AF4" s="11">
        <v>3</v>
      </c>
      <c r="AG4" s="11">
        <v>3</v>
      </c>
      <c r="AH4" s="11">
        <f t="shared" ref="AH4:AH23" si="1">AF4+AG4</f>
        <v>6</v>
      </c>
      <c r="AI4">
        <f t="shared" ref="AI4:AI23" si="2">AD4-AH4</f>
        <v>-1</v>
      </c>
    </row>
    <row r="5" spans="1:35" x14ac:dyDescent="0.2">
      <c r="C5" s="2">
        <v>6</v>
      </c>
      <c r="D5" s="8">
        <v>0</v>
      </c>
      <c r="E5" s="9">
        <v>3</v>
      </c>
      <c r="F5" s="9">
        <v>9</v>
      </c>
      <c r="G5" s="8">
        <v>12</v>
      </c>
      <c r="H5" s="9">
        <v>15</v>
      </c>
      <c r="I5" s="9">
        <v>21</v>
      </c>
      <c r="J5" s="8">
        <v>24</v>
      </c>
      <c r="K5" s="9">
        <v>27</v>
      </c>
      <c r="L5" s="9">
        <v>33</v>
      </c>
      <c r="M5" s="8">
        <v>36</v>
      </c>
      <c r="N5" s="9">
        <v>39</v>
      </c>
      <c r="O5" s="9">
        <v>45</v>
      </c>
      <c r="P5" s="8">
        <v>48</v>
      </c>
      <c r="Q5" s="9">
        <v>51</v>
      </c>
      <c r="R5" s="9">
        <v>57</v>
      </c>
      <c r="AD5">
        <f t="shared" si="0"/>
        <v>15</v>
      </c>
      <c r="AF5" s="11">
        <v>17</v>
      </c>
      <c r="AG5" s="11">
        <v>5</v>
      </c>
      <c r="AH5" s="11">
        <f t="shared" si="1"/>
        <v>22</v>
      </c>
      <c r="AI5">
        <f t="shared" si="2"/>
        <v>-7</v>
      </c>
    </row>
    <row r="6" spans="1:35" x14ac:dyDescent="0.2">
      <c r="C6" s="2">
        <v>7</v>
      </c>
      <c r="D6" s="8">
        <v>0</v>
      </c>
      <c r="E6" s="9">
        <v>3</v>
      </c>
      <c r="F6" s="9">
        <v>9</v>
      </c>
      <c r="G6" s="8">
        <v>12</v>
      </c>
      <c r="H6" s="9">
        <v>15</v>
      </c>
      <c r="I6" s="9">
        <v>21</v>
      </c>
      <c r="J6" s="8">
        <v>24</v>
      </c>
      <c r="K6" s="9">
        <v>27</v>
      </c>
      <c r="L6" s="9">
        <v>33</v>
      </c>
      <c r="M6" s="8">
        <v>36</v>
      </c>
      <c r="N6" s="9">
        <v>39</v>
      </c>
      <c r="O6" s="9">
        <v>45</v>
      </c>
      <c r="P6" s="8">
        <v>48</v>
      </c>
      <c r="Q6" s="9">
        <v>51</v>
      </c>
      <c r="R6" s="9">
        <v>57</v>
      </c>
      <c r="AD6">
        <f t="shared" si="0"/>
        <v>15</v>
      </c>
      <c r="AF6" s="11">
        <v>16</v>
      </c>
      <c r="AG6" s="11">
        <v>5</v>
      </c>
      <c r="AH6" s="11">
        <f t="shared" si="1"/>
        <v>21</v>
      </c>
      <c r="AI6">
        <f t="shared" si="2"/>
        <v>-6</v>
      </c>
    </row>
    <row r="7" spans="1:35" x14ac:dyDescent="0.2">
      <c r="C7" s="2">
        <v>8</v>
      </c>
      <c r="D7" s="8">
        <v>0</v>
      </c>
      <c r="E7" s="9">
        <v>3</v>
      </c>
      <c r="F7" s="9">
        <v>9</v>
      </c>
      <c r="G7" s="8">
        <v>12</v>
      </c>
      <c r="H7" s="9">
        <v>15</v>
      </c>
      <c r="I7" s="9">
        <v>21</v>
      </c>
      <c r="J7" s="8">
        <v>24</v>
      </c>
      <c r="K7" s="9">
        <v>27</v>
      </c>
      <c r="L7" s="9">
        <v>33</v>
      </c>
      <c r="M7" s="8">
        <v>36</v>
      </c>
      <c r="N7" s="9">
        <v>39</v>
      </c>
      <c r="O7" s="9">
        <v>45</v>
      </c>
      <c r="P7" s="8">
        <v>48</v>
      </c>
      <c r="Q7" s="9">
        <v>51</v>
      </c>
      <c r="R7" s="9">
        <v>57</v>
      </c>
      <c r="AD7">
        <f t="shared" si="0"/>
        <v>15</v>
      </c>
      <c r="AF7" s="11">
        <v>18</v>
      </c>
      <c r="AG7" s="11">
        <v>5</v>
      </c>
      <c r="AH7" s="11">
        <f t="shared" si="1"/>
        <v>23</v>
      </c>
      <c r="AI7">
        <f t="shared" si="2"/>
        <v>-8</v>
      </c>
    </row>
    <row r="8" spans="1:35" x14ac:dyDescent="0.2">
      <c r="C8" s="2">
        <v>9</v>
      </c>
      <c r="D8" s="8">
        <v>0</v>
      </c>
      <c r="E8" s="9">
        <v>3</v>
      </c>
      <c r="F8" s="9">
        <v>9</v>
      </c>
      <c r="G8" s="8">
        <v>12</v>
      </c>
      <c r="H8" s="9">
        <v>15</v>
      </c>
      <c r="I8" s="9">
        <v>21</v>
      </c>
      <c r="J8" s="8">
        <v>24</v>
      </c>
      <c r="K8" s="9">
        <v>27</v>
      </c>
      <c r="L8" s="9">
        <v>33</v>
      </c>
      <c r="M8" s="8">
        <v>36</v>
      </c>
      <c r="N8" s="9">
        <v>39</v>
      </c>
      <c r="O8" s="9">
        <v>45</v>
      </c>
      <c r="P8" s="8">
        <v>48</v>
      </c>
      <c r="Q8" s="9">
        <v>51</v>
      </c>
      <c r="R8" s="9">
        <v>57</v>
      </c>
      <c r="AD8">
        <f t="shared" si="0"/>
        <v>15</v>
      </c>
      <c r="AF8" s="11">
        <v>13</v>
      </c>
      <c r="AG8" s="11">
        <v>5</v>
      </c>
      <c r="AH8" s="11">
        <f t="shared" si="1"/>
        <v>18</v>
      </c>
      <c r="AI8">
        <f t="shared" si="2"/>
        <v>-3</v>
      </c>
    </row>
    <row r="9" spans="1:35" x14ac:dyDescent="0.2">
      <c r="C9" s="2">
        <v>10</v>
      </c>
      <c r="D9" s="8">
        <v>0</v>
      </c>
      <c r="E9" s="9">
        <v>3</v>
      </c>
      <c r="F9" s="9">
        <v>9</v>
      </c>
      <c r="G9" s="8">
        <v>12</v>
      </c>
      <c r="H9" s="9">
        <v>15</v>
      </c>
      <c r="I9" s="9">
        <v>21</v>
      </c>
      <c r="J9" s="8">
        <v>24</v>
      </c>
      <c r="K9" s="9">
        <v>27</v>
      </c>
      <c r="L9" s="9">
        <v>33</v>
      </c>
      <c r="M9" s="8">
        <v>36</v>
      </c>
      <c r="N9" s="9">
        <v>39</v>
      </c>
      <c r="O9" s="9">
        <v>45</v>
      </c>
      <c r="P9" s="8">
        <v>48</v>
      </c>
      <c r="Q9" s="9">
        <v>51</v>
      </c>
      <c r="R9" s="9">
        <v>57</v>
      </c>
      <c r="AD9">
        <f t="shared" si="0"/>
        <v>15</v>
      </c>
      <c r="AF9" s="11">
        <v>12</v>
      </c>
      <c r="AG9" s="11">
        <v>4</v>
      </c>
      <c r="AH9" s="11">
        <f t="shared" si="1"/>
        <v>16</v>
      </c>
      <c r="AI9">
        <f t="shared" si="2"/>
        <v>-1</v>
      </c>
    </row>
    <row r="10" spans="1:35" x14ac:dyDescent="0.2">
      <c r="C10" s="2">
        <v>11</v>
      </c>
      <c r="D10" s="8">
        <v>0</v>
      </c>
      <c r="E10" s="9">
        <v>3</v>
      </c>
      <c r="F10" s="9">
        <v>9</v>
      </c>
      <c r="G10" s="8">
        <v>12</v>
      </c>
      <c r="H10" s="9">
        <v>15</v>
      </c>
      <c r="I10" s="9">
        <v>21</v>
      </c>
      <c r="J10" s="8">
        <v>24</v>
      </c>
      <c r="K10" s="9">
        <v>27</v>
      </c>
      <c r="L10" s="9">
        <v>33</v>
      </c>
      <c r="M10" s="8">
        <v>36</v>
      </c>
      <c r="N10" s="9">
        <v>39</v>
      </c>
      <c r="O10" s="9">
        <v>45</v>
      </c>
      <c r="P10" s="8">
        <v>48</v>
      </c>
      <c r="Q10" s="9">
        <v>51</v>
      </c>
      <c r="R10" s="9">
        <v>57</v>
      </c>
      <c r="AD10">
        <f t="shared" si="0"/>
        <v>15</v>
      </c>
      <c r="AF10" s="11">
        <v>12</v>
      </c>
      <c r="AG10" s="11">
        <v>4</v>
      </c>
      <c r="AH10" s="11">
        <f t="shared" si="1"/>
        <v>16</v>
      </c>
      <c r="AI10">
        <f t="shared" si="2"/>
        <v>-1</v>
      </c>
    </row>
    <row r="11" spans="1:35" x14ac:dyDescent="0.2">
      <c r="C11" s="2">
        <v>12</v>
      </c>
      <c r="D11" s="8">
        <v>0</v>
      </c>
      <c r="E11" s="9">
        <v>3</v>
      </c>
      <c r="F11" s="9">
        <v>9</v>
      </c>
      <c r="G11" s="8">
        <v>12</v>
      </c>
      <c r="H11" s="9">
        <v>15</v>
      </c>
      <c r="I11" s="9">
        <v>21</v>
      </c>
      <c r="J11" s="8">
        <v>24</v>
      </c>
      <c r="K11" s="9">
        <v>27</v>
      </c>
      <c r="L11" s="9">
        <v>33</v>
      </c>
      <c r="M11" s="8">
        <v>36</v>
      </c>
      <c r="N11" s="9">
        <v>39</v>
      </c>
      <c r="O11" s="9">
        <v>45</v>
      </c>
      <c r="P11" s="8">
        <v>48</v>
      </c>
      <c r="Q11" s="9">
        <v>51</v>
      </c>
      <c r="R11" s="9">
        <v>57</v>
      </c>
      <c r="AD11">
        <f t="shared" si="0"/>
        <v>15</v>
      </c>
      <c r="AF11" s="11">
        <v>12</v>
      </c>
      <c r="AG11" s="11">
        <v>4</v>
      </c>
      <c r="AH11" s="11">
        <f t="shared" si="1"/>
        <v>16</v>
      </c>
      <c r="AI11">
        <f t="shared" si="2"/>
        <v>-1</v>
      </c>
    </row>
    <row r="12" spans="1:35" x14ac:dyDescent="0.2">
      <c r="C12" s="2">
        <v>13</v>
      </c>
      <c r="D12" s="8">
        <v>0</v>
      </c>
      <c r="E12" s="9">
        <v>3</v>
      </c>
      <c r="F12" s="9">
        <v>9</v>
      </c>
      <c r="G12" s="8">
        <v>12</v>
      </c>
      <c r="H12" s="9">
        <v>15</v>
      </c>
      <c r="I12" s="9">
        <v>21</v>
      </c>
      <c r="J12" s="8">
        <v>24</v>
      </c>
      <c r="K12" s="9">
        <v>27</v>
      </c>
      <c r="L12" s="9">
        <v>33</v>
      </c>
      <c r="M12" s="8">
        <v>36</v>
      </c>
      <c r="N12" s="9">
        <v>39</v>
      </c>
      <c r="O12" s="9">
        <v>45</v>
      </c>
      <c r="P12" s="8">
        <v>48</v>
      </c>
      <c r="Q12" s="9">
        <v>51</v>
      </c>
      <c r="R12" s="9">
        <v>57</v>
      </c>
      <c r="AD12">
        <f t="shared" si="0"/>
        <v>15</v>
      </c>
      <c r="AF12" s="11">
        <v>13</v>
      </c>
      <c r="AG12" s="11">
        <v>4</v>
      </c>
      <c r="AH12" s="11">
        <f t="shared" si="1"/>
        <v>17</v>
      </c>
      <c r="AI12">
        <f t="shared" si="2"/>
        <v>-2</v>
      </c>
    </row>
    <row r="13" spans="1:35" x14ac:dyDescent="0.2">
      <c r="C13" s="2">
        <v>14</v>
      </c>
      <c r="D13" s="8">
        <v>0</v>
      </c>
      <c r="E13" s="9">
        <v>3</v>
      </c>
      <c r="F13" s="9">
        <v>9</v>
      </c>
      <c r="G13" s="8">
        <v>12</v>
      </c>
      <c r="H13" s="9">
        <v>15</v>
      </c>
      <c r="I13" s="9">
        <v>21</v>
      </c>
      <c r="J13" s="8">
        <v>24</v>
      </c>
      <c r="K13" s="9">
        <v>27</v>
      </c>
      <c r="L13" s="9">
        <v>33</v>
      </c>
      <c r="M13" s="8">
        <v>36</v>
      </c>
      <c r="N13" s="9">
        <v>39</v>
      </c>
      <c r="O13" s="9">
        <v>45</v>
      </c>
      <c r="P13" s="8">
        <v>48</v>
      </c>
      <c r="Q13" s="9">
        <v>51</v>
      </c>
      <c r="R13" s="9">
        <v>57</v>
      </c>
      <c r="AD13">
        <f t="shared" si="0"/>
        <v>15</v>
      </c>
      <c r="AF13" s="11">
        <v>16</v>
      </c>
      <c r="AG13" s="11">
        <v>5</v>
      </c>
      <c r="AH13" s="11">
        <f t="shared" si="1"/>
        <v>21</v>
      </c>
      <c r="AI13">
        <f t="shared" si="2"/>
        <v>-6</v>
      </c>
    </row>
    <row r="14" spans="1:35" x14ac:dyDescent="0.2">
      <c r="C14" s="2">
        <v>15</v>
      </c>
      <c r="D14" s="8">
        <v>0</v>
      </c>
      <c r="E14" s="9">
        <v>3</v>
      </c>
      <c r="F14" s="9">
        <v>9</v>
      </c>
      <c r="G14" s="8">
        <v>12</v>
      </c>
      <c r="H14" s="9">
        <v>15</v>
      </c>
      <c r="I14" s="9">
        <v>21</v>
      </c>
      <c r="J14" s="8">
        <v>24</v>
      </c>
      <c r="K14" s="9">
        <v>27</v>
      </c>
      <c r="L14" s="9">
        <v>33</v>
      </c>
      <c r="M14" s="8">
        <v>36</v>
      </c>
      <c r="N14" s="9">
        <v>39</v>
      </c>
      <c r="O14" s="9">
        <v>45</v>
      </c>
      <c r="P14" s="8">
        <v>48</v>
      </c>
      <c r="Q14" s="9">
        <v>51</v>
      </c>
      <c r="R14" s="9">
        <v>57</v>
      </c>
      <c r="AD14">
        <f t="shared" si="0"/>
        <v>15</v>
      </c>
      <c r="AF14" s="11">
        <v>15</v>
      </c>
      <c r="AG14" s="11">
        <v>5</v>
      </c>
      <c r="AH14" s="11">
        <f t="shared" si="1"/>
        <v>20</v>
      </c>
      <c r="AI14">
        <f t="shared" si="2"/>
        <v>-5</v>
      </c>
    </row>
    <row r="15" spans="1:35" x14ac:dyDescent="0.2">
      <c r="C15" s="2">
        <v>16</v>
      </c>
      <c r="D15" s="8">
        <v>0</v>
      </c>
      <c r="E15" s="9">
        <v>3</v>
      </c>
      <c r="F15" s="9">
        <v>9</v>
      </c>
      <c r="G15" s="8">
        <v>12</v>
      </c>
      <c r="H15" s="9">
        <v>15</v>
      </c>
      <c r="I15" s="9">
        <v>21</v>
      </c>
      <c r="J15" s="8">
        <v>24</v>
      </c>
      <c r="K15" s="9">
        <v>27</v>
      </c>
      <c r="L15" s="9">
        <v>33</v>
      </c>
      <c r="M15" s="8">
        <v>36</v>
      </c>
      <c r="N15" s="9">
        <v>39</v>
      </c>
      <c r="O15" s="9">
        <v>45</v>
      </c>
      <c r="P15" s="8">
        <v>48</v>
      </c>
      <c r="Q15" s="9">
        <v>51</v>
      </c>
      <c r="R15" s="9">
        <v>57</v>
      </c>
      <c r="AD15">
        <f t="shared" si="0"/>
        <v>15</v>
      </c>
      <c r="AF15" s="11">
        <v>15</v>
      </c>
      <c r="AG15" s="11">
        <v>5</v>
      </c>
      <c r="AH15" s="11">
        <f t="shared" si="1"/>
        <v>20</v>
      </c>
      <c r="AI15">
        <f t="shared" si="2"/>
        <v>-5</v>
      </c>
    </row>
    <row r="16" spans="1:35" x14ac:dyDescent="0.2">
      <c r="C16" s="2">
        <v>17</v>
      </c>
      <c r="D16" s="8">
        <v>0</v>
      </c>
      <c r="E16" s="9">
        <v>3</v>
      </c>
      <c r="F16" s="9">
        <v>9</v>
      </c>
      <c r="G16" s="8">
        <v>12</v>
      </c>
      <c r="H16" s="9">
        <v>15</v>
      </c>
      <c r="I16" s="9">
        <v>21</v>
      </c>
      <c r="J16" s="8">
        <v>24</v>
      </c>
      <c r="K16" s="9">
        <v>27</v>
      </c>
      <c r="L16" s="9">
        <v>33</v>
      </c>
      <c r="M16" s="8">
        <v>36</v>
      </c>
      <c r="N16" s="9">
        <v>39</v>
      </c>
      <c r="O16" s="9">
        <v>45</v>
      </c>
      <c r="P16" s="8">
        <v>48</v>
      </c>
      <c r="Q16" s="9">
        <v>51</v>
      </c>
      <c r="R16" s="9">
        <v>57</v>
      </c>
      <c r="AD16">
        <f t="shared" si="0"/>
        <v>15</v>
      </c>
      <c r="AF16" s="11">
        <v>15</v>
      </c>
      <c r="AG16" s="11">
        <v>5</v>
      </c>
      <c r="AH16" s="11">
        <f t="shared" si="1"/>
        <v>20</v>
      </c>
      <c r="AI16">
        <f t="shared" si="2"/>
        <v>-5</v>
      </c>
    </row>
    <row r="17" spans="1:35" x14ac:dyDescent="0.2">
      <c r="C17" s="2">
        <v>18</v>
      </c>
      <c r="D17" s="8">
        <v>0</v>
      </c>
      <c r="E17" s="9">
        <v>3</v>
      </c>
      <c r="F17" s="9">
        <v>9</v>
      </c>
      <c r="G17" s="8">
        <v>12</v>
      </c>
      <c r="H17" s="9">
        <v>15</v>
      </c>
      <c r="I17" s="9">
        <v>21</v>
      </c>
      <c r="J17" s="8">
        <v>24</v>
      </c>
      <c r="K17" s="9">
        <v>27</v>
      </c>
      <c r="L17" s="9">
        <v>33</v>
      </c>
      <c r="M17" s="8">
        <v>36</v>
      </c>
      <c r="N17" s="9">
        <v>39</v>
      </c>
      <c r="O17" s="9">
        <v>45</v>
      </c>
      <c r="P17" s="8">
        <v>48</v>
      </c>
      <c r="Q17" s="9">
        <v>51</v>
      </c>
      <c r="R17" s="9">
        <v>57</v>
      </c>
      <c r="AD17">
        <f t="shared" si="0"/>
        <v>15</v>
      </c>
      <c r="AF17" s="11">
        <v>11</v>
      </c>
      <c r="AG17" s="11">
        <v>5</v>
      </c>
      <c r="AH17" s="11">
        <f t="shared" si="1"/>
        <v>16</v>
      </c>
      <c r="AI17">
        <f t="shared" si="2"/>
        <v>-1</v>
      </c>
    </row>
    <row r="18" spans="1:35" x14ac:dyDescent="0.2">
      <c r="C18" s="2">
        <v>19</v>
      </c>
      <c r="D18" s="8">
        <v>0</v>
      </c>
      <c r="E18" s="9">
        <v>3</v>
      </c>
      <c r="F18" s="9">
        <v>9</v>
      </c>
      <c r="G18" s="8">
        <v>12</v>
      </c>
      <c r="H18" s="9">
        <v>15</v>
      </c>
      <c r="I18" s="9">
        <v>21</v>
      </c>
      <c r="J18" s="8">
        <v>24</v>
      </c>
      <c r="K18" s="9">
        <v>27</v>
      </c>
      <c r="L18" s="9">
        <v>33</v>
      </c>
      <c r="M18" s="8">
        <v>36</v>
      </c>
      <c r="N18" s="9">
        <v>39</v>
      </c>
      <c r="O18" s="9">
        <v>45</v>
      </c>
      <c r="P18" s="8">
        <v>48</v>
      </c>
      <c r="Q18" s="9">
        <v>51</v>
      </c>
      <c r="R18" s="9">
        <v>57</v>
      </c>
      <c r="AD18">
        <f t="shared" si="0"/>
        <v>15</v>
      </c>
      <c r="AF18" s="11">
        <v>9</v>
      </c>
      <c r="AG18" s="11">
        <v>3</v>
      </c>
      <c r="AH18" s="11">
        <f t="shared" si="1"/>
        <v>12</v>
      </c>
      <c r="AI18">
        <f t="shared" si="2"/>
        <v>3</v>
      </c>
    </row>
    <row r="19" spans="1:35" x14ac:dyDescent="0.2">
      <c r="C19" s="2">
        <v>20</v>
      </c>
      <c r="D19" s="9">
        <v>8</v>
      </c>
      <c r="E19" s="8">
        <v>18</v>
      </c>
      <c r="F19" s="9">
        <v>28</v>
      </c>
      <c r="G19" s="8">
        <v>38</v>
      </c>
      <c r="H19" s="9">
        <v>48</v>
      </c>
      <c r="I19" s="8">
        <v>58</v>
      </c>
      <c r="J19" s="7"/>
      <c r="K19" s="7"/>
      <c r="L19" s="7"/>
      <c r="M19" s="7"/>
      <c r="N19" s="7"/>
      <c r="O19" s="7"/>
      <c r="P19" s="7"/>
      <c r="Q19" s="7"/>
      <c r="R19" s="7"/>
      <c r="AD19">
        <f t="shared" si="0"/>
        <v>6</v>
      </c>
      <c r="AF19" s="11">
        <v>7</v>
      </c>
      <c r="AG19" s="11">
        <v>4</v>
      </c>
      <c r="AH19" s="11">
        <f t="shared" si="1"/>
        <v>11</v>
      </c>
      <c r="AI19">
        <f t="shared" si="2"/>
        <v>-5</v>
      </c>
    </row>
    <row r="20" spans="1:35" x14ac:dyDescent="0.2">
      <c r="C20" s="2">
        <v>21</v>
      </c>
      <c r="D20" s="9">
        <v>8</v>
      </c>
      <c r="E20" s="8">
        <v>18</v>
      </c>
      <c r="F20" s="9">
        <v>28</v>
      </c>
      <c r="G20" s="8">
        <v>38</v>
      </c>
      <c r="H20" s="9">
        <v>48</v>
      </c>
      <c r="I20" s="8">
        <v>58</v>
      </c>
      <c r="J20" s="7"/>
      <c r="K20" s="7"/>
      <c r="L20" s="7"/>
      <c r="M20" s="7"/>
      <c r="N20" s="7"/>
      <c r="O20" s="7"/>
      <c r="P20" s="7"/>
      <c r="Q20" s="7"/>
      <c r="R20" s="7"/>
      <c r="AD20">
        <f t="shared" si="0"/>
        <v>6</v>
      </c>
      <c r="AF20" s="11">
        <v>4</v>
      </c>
      <c r="AG20" s="11">
        <v>3</v>
      </c>
      <c r="AH20" s="11">
        <f t="shared" si="1"/>
        <v>7</v>
      </c>
      <c r="AI20">
        <f t="shared" si="2"/>
        <v>-1</v>
      </c>
    </row>
    <row r="21" spans="1:35" x14ac:dyDescent="0.2">
      <c r="C21" s="2">
        <v>22</v>
      </c>
      <c r="D21" s="9">
        <v>8</v>
      </c>
      <c r="E21" s="8">
        <v>18</v>
      </c>
      <c r="F21" s="9">
        <v>28</v>
      </c>
      <c r="G21" s="8">
        <v>38</v>
      </c>
      <c r="H21" s="9">
        <v>48</v>
      </c>
      <c r="I21" s="8">
        <v>58</v>
      </c>
      <c r="J21" s="7"/>
      <c r="K21" s="7"/>
      <c r="L21" s="7"/>
      <c r="M21" s="7"/>
      <c r="N21" s="7"/>
      <c r="O21" s="7"/>
      <c r="P21" s="7"/>
      <c r="Q21" s="7"/>
      <c r="R21" s="7"/>
      <c r="AD21">
        <f t="shared" si="0"/>
        <v>6</v>
      </c>
      <c r="AF21" s="11">
        <v>3</v>
      </c>
      <c r="AG21" s="11">
        <v>3</v>
      </c>
      <c r="AH21" s="11">
        <f t="shared" si="1"/>
        <v>6</v>
      </c>
      <c r="AI21">
        <f t="shared" si="2"/>
        <v>0</v>
      </c>
    </row>
    <row r="22" spans="1:35" x14ac:dyDescent="0.2">
      <c r="C22" s="2">
        <v>23</v>
      </c>
      <c r="D22" s="9">
        <v>8</v>
      </c>
      <c r="E22" s="8">
        <v>28</v>
      </c>
      <c r="F22" s="9">
        <v>48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AD22">
        <f t="shared" si="0"/>
        <v>3</v>
      </c>
      <c r="AF22" s="11">
        <v>2</v>
      </c>
      <c r="AG22" s="11">
        <v>2</v>
      </c>
      <c r="AH22" s="11">
        <f t="shared" si="1"/>
        <v>4</v>
      </c>
      <c r="AI22">
        <f t="shared" si="2"/>
        <v>-1</v>
      </c>
    </row>
    <row r="23" spans="1:35" x14ac:dyDescent="0.2">
      <c r="C23" s="2">
        <v>0</v>
      </c>
      <c r="D23" s="8">
        <v>8</v>
      </c>
      <c r="E23" s="9">
        <v>28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AD23" s="12">
        <f>COUNT(E23:AB23)</f>
        <v>1</v>
      </c>
      <c r="AE23" s="12"/>
      <c r="AF23" s="13">
        <v>1</v>
      </c>
      <c r="AG23" s="13">
        <v>1</v>
      </c>
      <c r="AH23" s="13">
        <f t="shared" si="1"/>
        <v>2</v>
      </c>
      <c r="AI23" s="12">
        <f t="shared" si="2"/>
        <v>-1</v>
      </c>
    </row>
    <row r="24" spans="1:35" x14ac:dyDescent="0.2">
      <c r="AD24" s="14">
        <f>SUM(AD3:AD23)</f>
        <v>238</v>
      </c>
      <c r="AF24" s="14">
        <f>SUM(AF3:AF23)</f>
        <v>214</v>
      </c>
      <c r="AG24" s="14">
        <f>SUM(AG3:AG23)</f>
        <v>81</v>
      </c>
      <c r="AH24" s="14">
        <f>SUM(AH3:AH23)</f>
        <v>295</v>
      </c>
      <c r="AI24" s="14">
        <f>SUM(AI3:AI23)</f>
        <v>-57</v>
      </c>
    </row>
    <row r="25" spans="1:35" x14ac:dyDescent="0.2">
      <c r="AF25" s="11"/>
      <c r="AG25" s="11"/>
      <c r="AH25" s="11"/>
    </row>
    <row r="27" spans="1:35" ht="20.25" x14ac:dyDescent="0.3">
      <c r="A27" s="1" t="s">
        <v>14</v>
      </c>
    </row>
    <row r="28" spans="1:35" x14ac:dyDescent="0.2">
      <c r="A28" s="4">
        <v>107</v>
      </c>
      <c r="AD28" s="2" t="s">
        <v>9</v>
      </c>
      <c r="AF28" s="2" t="s">
        <v>10</v>
      </c>
      <c r="AG28" s="2" t="s">
        <v>11</v>
      </c>
      <c r="AH28" s="2" t="s">
        <v>12</v>
      </c>
    </row>
    <row r="29" spans="1:35" x14ac:dyDescent="0.2">
      <c r="A29" s="5">
        <v>147</v>
      </c>
      <c r="C29" s="2">
        <v>4</v>
      </c>
      <c r="D29" s="8">
        <v>48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D29">
        <f t="shared" ref="AD29:AD49" si="3">COUNT(D29:AB29)</f>
        <v>1</v>
      </c>
      <c r="AF29" s="11"/>
      <c r="AG29" s="11">
        <v>1</v>
      </c>
      <c r="AH29" s="11">
        <f>AF29+AG29</f>
        <v>1</v>
      </c>
      <c r="AI29">
        <f>AD29-AH29</f>
        <v>0</v>
      </c>
    </row>
    <row r="30" spans="1:35" x14ac:dyDescent="0.2">
      <c r="A30" s="6">
        <v>707</v>
      </c>
      <c r="C30" s="2">
        <v>5</v>
      </c>
      <c r="D30" s="9">
        <v>8</v>
      </c>
      <c r="E30" s="8">
        <v>28</v>
      </c>
      <c r="F30" s="10">
        <v>28</v>
      </c>
      <c r="G30" s="10">
        <v>31</v>
      </c>
      <c r="H30" s="10">
        <v>34</v>
      </c>
      <c r="I30" s="10">
        <v>36</v>
      </c>
      <c r="J30" s="9">
        <v>38</v>
      </c>
      <c r="K30" s="10">
        <v>38</v>
      </c>
      <c r="L30" s="10">
        <v>41</v>
      </c>
      <c r="M30" s="10">
        <v>43</v>
      </c>
      <c r="N30" s="8">
        <v>48</v>
      </c>
      <c r="O30" s="10">
        <v>48</v>
      </c>
      <c r="P30" s="9">
        <v>58</v>
      </c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D30">
        <f t="shared" si="3"/>
        <v>13</v>
      </c>
      <c r="AF30" s="11">
        <v>3</v>
      </c>
      <c r="AG30" s="11">
        <v>3</v>
      </c>
      <c r="AH30" s="11">
        <f t="shared" ref="AH30:AH49" si="4">AF30+AG30</f>
        <v>6</v>
      </c>
      <c r="AI30">
        <f t="shared" ref="AI30:AI49" si="5">AD30-AH30</f>
        <v>7</v>
      </c>
    </row>
    <row r="31" spans="1:35" x14ac:dyDescent="0.2">
      <c r="C31" s="2">
        <v>6</v>
      </c>
      <c r="D31" s="8">
        <v>0</v>
      </c>
      <c r="E31" s="9">
        <v>3</v>
      </c>
      <c r="F31" s="9">
        <f>E31+6</f>
        <v>9</v>
      </c>
      <c r="G31" s="8">
        <v>12</v>
      </c>
      <c r="H31" s="9">
        <f>F31+6</f>
        <v>15</v>
      </c>
      <c r="I31" s="9">
        <f>H31+6</f>
        <v>21</v>
      </c>
      <c r="J31" s="8">
        <v>24</v>
      </c>
      <c r="K31" s="9">
        <f>I31+6</f>
        <v>27</v>
      </c>
      <c r="L31" s="9">
        <f>K31+6</f>
        <v>33</v>
      </c>
      <c r="M31" s="8">
        <v>36</v>
      </c>
      <c r="N31" s="9">
        <f>L31+6</f>
        <v>39</v>
      </c>
      <c r="O31" s="9">
        <f>N31+6</f>
        <v>45</v>
      </c>
      <c r="P31" s="8">
        <v>48</v>
      </c>
      <c r="Q31" s="9">
        <f>O31+6</f>
        <v>51</v>
      </c>
      <c r="R31" s="9">
        <f>Q31+6</f>
        <v>57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D31">
        <f t="shared" si="3"/>
        <v>15</v>
      </c>
      <c r="AF31" s="11">
        <v>17</v>
      </c>
      <c r="AG31" s="11">
        <v>5</v>
      </c>
      <c r="AH31" s="11">
        <f t="shared" si="4"/>
        <v>22</v>
      </c>
      <c r="AI31">
        <f t="shared" si="5"/>
        <v>-7</v>
      </c>
    </row>
    <row r="32" spans="1:35" x14ac:dyDescent="0.2">
      <c r="C32" s="2">
        <v>7</v>
      </c>
      <c r="D32" s="8">
        <v>0</v>
      </c>
      <c r="E32" s="9">
        <v>3</v>
      </c>
      <c r="F32" s="9">
        <v>9</v>
      </c>
      <c r="G32" s="8">
        <v>12</v>
      </c>
      <c r="H32" s="9">
        <v>15</v>
      </c>
      <c r="I32" s="9">
        <v>21</v>
      </c>
      <c r="J32" s="8">
        <v>24</v>
      </c>
      <c r="K32" s="9">
        <v>27</v>
      </c>
      <c r="L32" s="9">
        <v>33</v>
      </c>
      <c r="M32" s="8">
        <v>36</v>
      </c>
      <c r="N32" s="9">
        <v>39</v>
      </c>
      <c r="O32" s="9">
        <v>45</v>
      </c>
      <c r="P32" s="8">
        <v>48</v>
      </c>
      <c r="Q32" s="9">
        <v>51</v>
      </c>
      <c r="R32" s="9">
        <v>57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D32">
        <f t="shared" si="3"/>
        <v>15</v>
      </c>
      <c r="AF32" s="11">
        <v>16</v>
      </c>
      <c r="AG32" s="11">
        <v>5</v>
      </c>
      <c r="AH32" s="11">
        <f t="shared" si="4"/>
        <v>21</v>
      </c>
      <c r="AI32">
        <f t="shared" si="5"/>
        <v>-6</v>
      </c>
    </row>
    <row r="33" spans="3:35" x14ac:dyDescent="0.2">
      <c r="C33" s="2">
        <v>8</v>
      </c>
      <c r="D33" s="8">
        <v>0</v>
      </c>
      <c r="E33" s="9">
        <v>3</v>
      </c>
      <c r="F33" s="9">
        <v>9</v>
      </c>
      <c r="G33" s="8">
        <v>12</v>
      </c>
      <c r="H33" s="10">
        <v>13</v>
      </c>
      <c r="I33" s="9">
        <v>15</v>
      </c>
      <c r="J33" s="10">
        <v>16</v>
      </c>
      <c r="K33" s="10">
        <v>19</v>
      </c>
      <c r="L33" s="9">
        <v>21</v>
      </c>
      <c r="M33" s="10">
        <v>21</v>
      </c>
      <c r="N33" s="10">
        <v>23</v>
      </c>
      <c r="O33" s="8">
        <v>24</v>
      </c>
      <c r="P33" s="10">
        <v>24</v>
      </c>
      <c r="Q33" s="10">
        <v>25</v>
      </c>
      <c r="R33" s="10">
        <v>26</v>
      </c>
      <c r="S33" s="9">
        <v>27</v>
      </c>
      <c r="T33" s="10">
        <v>28</v>
      </c>
      <c r="U33" s="9">
        <v>33</v>
      </c>
      <c r="V33" s="10">
        <v>33</v>
      </c>
      <c r="W33" s="8">
        <v>36</v>
      </c>
      <c r="X33" s="9">
        <v>39</v>
      </c>
      <c r="Y33" s="9">
        <v>45</v>
      </c>
      <c r="Z33" s="8">
        <v>48</v>
      </c>
      <c r="AA33" s="9">
        <v>51</v>
      </c>
      <c r="AB33" s="9">
        <v>57</v>
      </c>
      <c r="AD33">
        <f t="shared" si="3"/>
        <v>25</v>
      </c>
      <c r="AF33" s="11">
        <v>18</v>
      </c>
      <c r="AG33" s="11">
        <v>5</v>
      </c>
      <c r="AH33" s="11">
        <f t="shared" si="4"/>
        <v>23</v>
      </c>
      <c r="AI33">
        <f t="shared" si="5"/>
        <v>2</v>
      </c>
    </row>
    <row r="34" spans="3:35" x14ac:dyDescent="0.2">
      <c r="C34" s="2">
        <v>9</v>
      </c>
      <c r="D34" s="8">
        <v>0</v>
      </c>
      <c r="E34" s="9">
        <v>3</v>
      </c>
      <c r="F34" s="9">
        <v>9</v>
      </c>
      <c r="G34" s="8">
        <v>12</v>
      </c>
      <c r="H34" s="9">
        <v>15</v>
      </c>
      <c r="I34" s="9">
        <v>21</v>
      </c>
      <c r="J34" s="8">
        <v>24</v>
      </c>
      <c r="K34" s="9">
        <v>27</v>
      </c>
      <c r="L34" s="9">
        <v>33</v>
      </c>
      <c r="M34" s="8">
        <v>36</v>
      </c>
      <c r="N34" s="9">
        <v>39</v>
      </c>
      <c r="O34" s="9">
        <v>45</v>
      </c>
      <c r="P34" s="8">
        <v>48</v>
      </c>
      <c r="Q34" s="9">
        <v>51</v>
      </c>
      <c r="R34" s="9">
        <v>57</v>
      </c>
      <c r="S34" s="10">
        <v>58</v>
      </c>
      <c r="T34" s="7"/>
      <c r="U34" s="7"/>
      <c r="V34" s="7"/>
      <c r="W34" s="7"/>
      <c r="X34" s="7"/>
      <c r="Y34" s="7"/>
      <c r="Z34" s="7"/>
      <c r="AA34" s="7"/>
      <c r="AB34" s="7"/>
      <c r="AD34">
        <f t="shared" si="3"/>
        <v>16</v>
      </c>
      <c r="AF34" s="11">
        <v>13</v>
      </c>
      <c r="AG34" s="11">
        <v>5</v>
      </c>
      <c r="AH34" s="11">
        <f t="shared" si="4"/>
        <v>18</v>
      </c>
      <c r="AI34">
        <f t="shared" si="5"/>
        <v>-2</v>
      </c>
    </row>
    <row r="35" spans="3:35" x14ac:dyDescent="0.2">
      <c r="C35" s="2">
        <v>10</v>
      </c>
      <c r="D35" s="8">
        <v>0</v>
      </c>
      <c r="E35" s="10">
        <v>1</v>
      </c>
      <c r="F35" s="9">
        <v>3</v>
      </c>
      <c r="G35" s="10">
        <v>4</v>
      </c>
      <c r="H35" s="10">
        <v>6</v>
      </c>
      <c r="I35" s="10">
        <v>8</v>
      </c>
      <c r="J35" s="9">
        <v>9</v>
      </c>
      <c r="K35" s="10">
        <v>9</v>
      </c>
      <c r="L35" s="10">
        <v>10</v>
      </c>
      <c r="M35" s="10">
        <v>11</v>
      </c>
      <c r="N35" s="8">
        <v>12</v>
      </c>
      <c r="O35" s="10">
        <v>13</v>
      </c>
      <c r="P35" s="9">
        <v>15</v>
      </c>
      <c r="Q35" s="10">
        <v>18</v>
      </c>
      <c r="R35" s="9">
        <v>21</v>
      </c>
      <c r="S35" s="8">
        <v>24</v>
      </c>
      <c r="T35" s="9">
        <v>27</v>
      </c>
      <c r="U35" s="9">
        <v>33</v>
      </c>
      <c r="V35" s="8">
        <v>36</v>
      </c>
      <c r="W35" s="9">
        <v>39</v>
      </c>
      <c r="X35" s="9">
        <v>45</v>
      </c>
      <c r="Y35" s="8">
        <v>48</v>
      </c>
      <c r="Z35" s="9">
        <v>51</v>
      </c>
      <c r="AA35" s="9">
        <v>57</v>
      </c>
      <c r="AB35" s="7"/>
      <c r="AD35">
        <f t="shared" si="3"/>
        <v>24</v>
      </c>
      <c r="AF35" s="11">
        <v>12</v>
      </c>
      <c r="AG35" s="11">
        <v>4</v>
      </c>
      <c r="AH35" s="11">
        <f t="shared" si="4"/>
        <v>16</v>
      </c>
      <c r="AI35">
        <f t="shared" si="5"/>
        <v>8</v>
      </c>
    </row>
    <row r="36" spans="3:35" x14ac:dyDescent="0.2">
      <c r="C36" s="2">
        <v>11</v>
      </c>
      <c r="D36" s="8">
        <v>0</v>
      </c>
      <c r="E36" s="9">
        <v>3</v>
      </c>
      <c r="F36" s="9">
        <v>9</v>
      </c>
      <c r="G36" s="8">
        <v>12</v>
      </c>
      <c r="H36" s="9">
        <v>15</v>
      </c>
      <c r="I36" s="9">
        <v>21</v>
      </c>
      <c r="J36" s="8">
        <v>24</v>
      </c>
      <c r="K36" s="9">
        <v>27</v>
      </c>
      <c r="L36" s="9">
        <v>33</v>
      </c>
      <c r="M36" s="8">
        <v>36</v>
      </c>
      <c r="N36" s="9">
        <v>39</v>
      </c>
      <c r="O36" s="10">
        <v>43</v>
      </c>
      <c r="P36" s="9">
        <v>45</v>
      </c>
      <c r="Q36" s="10">
        <v>46</v>
      </c>
      <c r="R36" s="8">
        <v>48</v>
      </c>
      <c r="S36" s="10">
        <v>49</v>
      </c>
      <c r="T36" s="9">
        <v>51</v>
      </c>
      <c r="U36" s="10">
        <v>51</v>
      </c>
      <c r="V36" s="10">
        <v>53</v>
      </c>
      <c r="W36" s="10">
        <v>54</v>
      </c>
      <c r="X36" s="10">
        <v>55</v>
      </c>
      <c r="Y36" s="10">
        <v>56</v>
      </c>
      <c r="Z36" s="9">
        <v>57</v>
      </c>
      <c r="AA36" s="10">
        <v>58</v>
      </c>
      <c r="AB36" s="7"/>
      <c r="AD36">
        <f t="shared" si="3"/>
        <v>24</v>
      </c>
      <c r="AF36" s="11">
        <v>12</v>
      </c>
      <c r="AG36" s="11">
        <v>4</v>
      </c>
      <c r="AH36" s="11">
        <f t="shared" si="4"/>
        <v>16</v>
      </c>
      <c r="AI36">
        <f t="shared" si="5"/>
        <v>8</v>
      </c>
    </row>
    <row r="37" spans="3:35" x14ac:dyDescent="0.2">
      <c r="C37" s="2">
        <v>12</v>
      </c>
      <c r="D37" s="8">
        <v>0</v>
      </c>
      <c r="E37" s="9">
        <v>3</v>
      </c>
      <c r="F37" s="10">
        <v>3</v>
      </c>
      <c r="G37" s="9">
        <v>9</v>
      </c>
      <c r="H37" s="8">
        <v>12</v>
      </c>
      <c r="I37" s="9">
        <v>15</v>
      </c>
      <c r="J37" s="9">
        <v>21</v>
      </c>
      <c r="K37" s="8">
        <v>24</v>
      </c>
      <c r="L37" s="9">
        <v>27</v>
      </c>
      <c r="M37" s="9">
        <v>33</v>
      </c>
      <c r="N37" s="8">
        <v>36</v>
      </c>
      <c r="O37" s="9">
        <v>39</v>
      </c>
      <c r="P37" s="9">
        <v>45</v>
      </c>
      <c r="Q37" s="8">
        <v>48</v>
      </c>
      <c r="R37" s="9">
        <v>51</v>
      </c>
      <c r="S37" s="9">
        <v>57</v>
      </c>
      <c r="T37" s="7"/>
      <c r="U37" s="7"/>
      <c r="V37" s="7"/>
      <c r="W37" s="7"/>
      <c r="X37" s="7"/>
      <c r="Y37" s="7"/>
      <c r="Z37" s="7"/>
      <c r="AA37" s="7"/>
      <c r="AB37" s="7"/>
      <c r="AD37">
        <f t="shared" si="3"/>
        <v>16</v>
      </c>
      <c r="AF37" s="11">
        <v>12</v>
      </c>
      <c r="AG37" s="11">
        <v>4</v>
      </c>
      <c r="AH37" s="11">
        <f t="shared" si="4"/>
        <v>16</v>
      </c>
      <c r="AI37">
        <f t="shared" si="5"/>
        <v>0</v>
      </c>
    </row>
    <row r="38" spans="3:35" x14ac:dyDescent="0.2">
      <c r="C38" s="2">
        <v>13</v>
      </c>
      <c r="D38" s="8">
        <v>0</v>
      </c>
      <c r="E38" s="9">
        <v>3</v>
      </c>
      <c r="F38" s="9">
        <v>9</v>
      </c>
      <c r="G38" s="8">
        <v>12</v>
      </c>
      <c r="H38" s="9">
        <v>15</v>
      </c>
      <c r="I38" s="9">
        <v>21</v>
      </c>
      <c r="J38" s="8">
        <v>24</v>
      </c>
      <c r="K38" s="9">
        <v>27</v>
      </c>
      <c r="L38" s="10">
        <v>28</v>
      </c>
      <c r="M38" s="10">
        <v>31</v>
      </c>
      <c r="N38" s="9">
        <v>33</v>
      </c>
      <c r="O38" s="10">
        <v>34</v>
      </c>
      <c r="P38" s="8">
        <v>36</v>
      </c>
      <c r="Q38" s="10">
        <v>36</v>
      </c>
      <c r="R38" s="10">
        <v>38</v>
      </c>
      <c r="S38" s="9">
        <v>39</v>
      </c>
      <c r="T38" s="10">
        <v>39</v>
      </c>
      <c r="U38" s="10">
        <v>40</v>
      </c>
      <c r="V38" s="10">
        <v>41</v>
      </c>
      <c r="W38" s="10">
        <v>43</v>
      </c>
      <c r="X38" s="9">
        <v>45</v>
      </c>
      <c r="Y38" s="8">
        <v>48</v>
      </c>
      <c r="Z38" s="10">
        <v>48</v>
      </c>
      <c r="AA38" s="9">
        <v>51</v>
      </c>
      <c r="AB38" s="9">
        <v>57</v>
      </c>
      <c r="AD38">
        <f t="shared" si="3"/>
        <v>25</v>
      </c>
      <c r="AF38" s="11">
        <v>13</v>
      </c>
      <c r="AG38" s="11">
        <v>4</v>
      </c>
      <c r="AH38" s="11">
        <f t="shared" si="4"/>
        <v>17</v>
      </c>
      <c r="AI38">
        <f t="shared" si="5"/>
        <v>8</v>
      </c>
    </row>
    <row r="39" spans="3:35" x14ac:dyDescent="0.2">
      <c r="C39" s="2">
        <v>14</v>
      </c>
      <c r="D39" s="8">
        <v>0</v>
      </c>
      <c r="E39" s="9">
        <v>3</v>
      </c>
      <c r="F39" s="9">
        <v>9</v>
      </c>
      <c r="G39" s="8">
        <v>12</v>
      </c>
      <c r="H39" s="9">
        <v>15</v>
      </c>
      <c r="I39" s="9">
        <v>21</v>
      </c>
      <c r="J39" s="8">
        <v>24</v>
      </c>
      <c r="K39" s="9">
        <v>27</v>
      </c>
      <c r="L39" s="9">
        <v>33</v>
      </c>
      <c r="M39" s="8">
        <v>36</v>
      </c>
      <c r="N39" s="9">
        <v>39</v>
      </c>
      <c r="O39" s="9">
        <v>45</v>
      </c>
      <c r="P39" s="8">
        <v>48</v>
      </c>
      <c r="Q39" s="9">
        <v>51</v>
      </c>
      <c r="R39" s="9">
        <v>57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D39">
        <f t="shared" si="3"/>
        <v>15</v>
      </c>
      <c r="AF39" s="11">
        <v>16</v>
      </c>
      <c r="AG39" s="11">
        <v>5</v>
      </c>
      <c r="AH39" s="11">
        <f t="shared" si="4"/>
        <v>21</v>
      </c>
      <c r="AI39">
        <f t="shared" si="5"/>
        <v>-6</v>
      </c>
    </row>
    <row r="40" spans="3:35" x14ac:dyDescent="0.2">
      <c r="C40" s="2">
        <v>15</v>
      </c>
      <c r="D40" s="8">
        <v>0</v>
      </c>
      <c r="E40" s="9">
        <v>3</v>
      </c>
      <c r="F40" s="9">
        <v>9</v>
      </c>
      <c r="G40" s="8">
        <v>12</v>
      </c>
      <c r="H40" s="10">
        <v>13</v>
      </c>
      <c r="I40" s="9">
        <v>15</v>
      </c>
      <c r="J40" s="10">
        <v>16</v>
      </c>
      <c r="K40" s="10">
        <v>19</v>
      </c>
      <c r="L40" s="9">
        <v>21</v>
      </c>
      <c r="M40" s="10">
        <v>21</v>
      </c>
      <c r="N40" s="10">
        <v>23</v>
      </c>
      <c r="O40" s="8">
        <v>24</v>
      </c>
      <c r="P40" s="10">
        <v>24</v>
      </c>
      <c r="Q40" s="10">
        <v>25</v>
      </c>
      <c r="R40" s="10">
        <v>26</v>
      </c>
      <c r="S40" s="9">
        <v>27</v>
      </c>
      <c r="T40" s="10">
        <v>28</v>
      </c>
      <c r="U40" s="9">
        <v>33</v>
      </c>
      <c r="V40" s="10">
        <v>33</v>
      </c>
      <c r="W40" s="8">
        <v>36</v>
      </c>
      <c r="X40" s="9">
        <v>39</v>
      </c>
      <c r="Y40" s="9">
        <v>45</v>
      </c>
      <c r="Z40" s="8">
        <v>48</v>
      </c>
      <c r="AA40" s="9">
        <v>51</v>
      </c>
      <c r="AB40" s="9">
        <v>57</v>
      </c>
      <c r="AD40">
        <f t="shared" si="3"/>
        <v>25</v>
      </c>
      <c r="AF40" s="11">
        <v>15</v>
      </c>
      <c r="AG40" s="11">
        <v>5</v>
      </c>
      <c r="AH40" s="11">
        <f t="shared" si="4"/>
        <v>20</v>
      </c>
      <c r="AI40">
        <f t="shared" si="5"/>
        <v>5</v>
      </c>
    </row>
    <row r="41" spans="3:35" x14ac:dyDescent="0.2">
      <c r="C41" s="2">
        <v>16</v>
      </c>
      <c r="D41" s="8">
        <v>0</v>
      </c>
      <c r="E41" s="9">
        <v>3</v>
      </c>
      <c r="F41" s="9">
        <v>9</v>
      </c>
      <c r="G41" s="8">
        <v>12</v>
      </c>
      <c r="H41" s="9">
        <v>15</v>
      </c>
      <c r="I41" s="9">
        <v>21</v>
      </c>
      <c r="J41" s="8">
        <v>24</v>
      </c>
      <c r="K41" s="9">
        <v>27</v>
      </c>
      <c r="L41" s="9">
        <v>33</v>
      </c>
      <c r="M41" s="8">
        <v>36</v>
      </c>
      <c r="N41" s="9">
        <v>39</v>
      </c>
      <c r="O41" s="9">
        <v>45</v>
      </c>
      <c r="P41" s="8">
        <v>48</v>
      </c>
      <c r="Q41" s="9">
        <v>51</v>
      </c>
      <c r="R41" s="9">
        <v>57</v>
      </c>
      <c r="S41" s="10">
        <v>58</v>
      </c>
      <c r="T41" s="7"/>
      <c r="U41" s="7"/>
      <c r="V41" s="7"/>
      <c r="W41" s="7"/>
      <c r="X41" s="7"/>
      <c r="Y41" s="7"/>
      <c r="Z41" s="7"/>
      <c r="AA41" s="7"/>
      <c r="AB41" s="7"/>
      <c r="AD41">
        <f t="shared" si="3"/>
        <v>16</v>
      </c>
      <c r="AF41" s="11">
        <v>15</v>
      </c>
      <c r="AG41" s="11">
        <v>5</v>
      </c>
      <c r="AH41" s="11">
        <f t="shared" si="4"/>
        <v>20</v>
      </c>
      <c r="AI41">
        <f t="shared" si="5"/>
        <v>-4</v>
      </c>
    </row>
    <row r="42" spans="3:35" x14ac:dyDescent="0.2">
      <c r="C42" s="2">
        <v>17</v>
      </c>
      <c r="D42" s="8">
        <v>0</v>
      </c>
      <c r="E42" s="10">
        <v>1</v>
      </c>
      <c r="F42" s="9">
        <v>3</v>
      </c>
      <c r="G42" s="10">
        <v>4</v>
      </c>
      <c r="H42" s="10">
        <v>6</v>
      </c>
      <c r="I42" s="10">
        <v>8</v>
      </c>
      <c r="J42" s="9">
        <v>9</v>
      </c>
      <c r="K42" s="10">
        <v>9</v>
      </c>
      <c r="L42" s="10">
        <v>10</v>
      </c>
      <c r="M42" s="10">
        <v>11</v>
      </c>
      <c r="N42" s="8">
        <v>12</v>
      </c>
      <c r="O42" s="10">
        <v>13</v>
      </c>
      <c r="P42" s="9">
        <v>15</v>
      </c>
      <c r="Q42" s="10">
        <v>18</v>
      </c>
      <c r="R42" s="9">
        <v>21</v>
      </c>
      <c r="S42" s="8">
        <v>24</v>
      </c>
      <c r="T42" s="9">
        <v>27</v>
      </c>
      <c r="U42" s="9">
        <v>33</v>
      </c>
      <c r="V42" s="8">
        <v>36</v>
      </c>
      <c r="W42" s="9">
        <v>39</v>
      </c>
      <c r="X42" s="9">
        <v>45</v>
      </c>
      <c r="Y42" s="8">
        <v>48</v>
      </c>
      <c r="Z42" s="9">
        <v>51</v>
      </c>
      <c r="AA42" s="9">
        <v>57</v>
      </c>
      <c r="AB42" s="7"/>
      <c r="AD42">
        <f t="shared" si="3"/>
        <v>24</v>
      </c>
      <c r="AF42" s="11">
        <v>15</v>
      </c>
      <c r="AG42" s="11">
        <v>5</v>
      </c>
      <c r="AH42" s="11">
        <f t="shared" si="4"/>
        <v>20</v>
      </c>
      <c r="AI42">
        <f t="shared" si="5"/>
        <v>4</v>
      </c>
    </row>
    <row r="43" spans="3:35" x14ac:dyDescent="0.2">
      <c r="C43" s="2">
        <v>18</v>
      </c>
      <c r="D43" s="8">
        <v>0</v>
      </c>
      <c r="E43" s="9">
        <v>3</v>
      </c>
      <c r="F43" s="9">
        <v>9</v>
      </c>
      <c r="G43" s="8">
        <v>12</v>
      </c>
      <c r="H43" s="9">
        <v>15</v>
      </c>
      <c r="I43" s="9">
        <v>21</v>
      </c>
      <c r="J43" s="8">
        <v>24</v>
      </c>
      <c r="K43" s="9">
        <v>27</v>
      </c>
      <c r="L43" s="9">
        <v>33</v>
      </c>
      <c r="M43" s="8">
        <v>36</v>
      </c>
      <c r="N43" s="9">
        <v>39</v>
      </c>
      <c r="O43" s="10">
        <v>43</v>
      </c>
      <c r="P43" s="9">
        <v>45</v>
      </c>
      <c r="Q43" s="10">
        <v>46</v>
      </c>
      <c r="R43" s="8">
        <v>48</v>
      </c>
      <c r="S43" s="10">
        <v>49</v>
      </c>
      <c r="T43" s="9">
        <v>51</v>
      </c>
      <c r="U43" s="10">
        <v>51</v>
      </c>
      <c r="V43" s="10">
        <v>53</v>
      </c>
      <c r="W43" s="10">
        <v>54</v>
      </c>
      <c r="X43" s="10">
        <v>55</v>
      </c>
      <c r="Y43" s="10">
        <v>56</v>
      </c>
      <c r="Z43" s="9">
        <v>57</v>
      </c>
      <c r="AA43" s="10">
        <v>58</v>
      </c>
      <c r="AB43" s="7"/>
      <c r="AD43">
        <f t="shared" si="3"/>
        <v>24</v>
      </c>
      <c r="AF43" s="11">
        <v>11</v>
      </c>
      <c r="AG43" s="11">
        <v>5</v>
      </c>
      <c r="AH43" s="11">
        <f t="shared" si="4"/>
        <v>16</v>
      </c>
      <c r="AI43">
        <f t="shared" si="5"/>
        <v>8</v>
      </c>
    </row>
    <row r="44" spans="3:35" x14ac:dyDescent="0.2">
      <c r="C44" s="2">
        <v>19</v>
      </c>
      <c r="D44" s="8">
        <v>0</v>
      </c>
      <c r="E44" s="9">
        <v>3</v>
      </c>
      <c r="F44" s="10">
        <v>3</v>
      </c>
      <c r="G44" s="9">
        <v>9</v>
      </c>
      <c r="H44" s="8">
        <v>12</v>
      </c>
      <c r="I44" s="9">
        <v>15</v>
      </c>
      <c r="J44" s="9">
        <v>21</v>
      </c>
      <c r="K44" s="8">
        <v>24</v>
      </c>
      <c r="L44" s="9">
        <v>27</v>
      </c>
      <c r="M44" s="9">
        <v>33</v>
      </c>
      <c r="N44" s="8">
        <v>36</v>
      </c>
      <c r="O44" s="9">
        <v>39</v>
      </c>
      <c r="P44" s="9">
        <v>45</v>
      </c>
      <c r="Q44" s="8">
        <v>48</v>
      </c>
      <c r="R44" s="9">
        <v>51</v>
      </c>
      <c r="S44" s="9">
        <v>57</v>
      </c>
      <c r="T44" s="7"/>
      <c r="U44" s="7"/>
      <c r="V44" s="7"/>
      <c r="W44" s="7"/>
      <c r="X44" s="7"/>
      <c r="Y44" s="7"/>
      <c r="Z44" s="7"/>
      <c r="AA44" s="7"/>
      <c r="AB44" s="7"/>
      <c r="AD44">
        <f t="shared" si="3"/>
        <v>16</v>
      </c>
      <c r="AF44" s="11">
        <v>9</v>
      </c>
      <c r="AG44" s="11">
        <v>3</v>
      </c>
      <c r="AH44" s="11">
        <f t="shared" si="4"/>
        <v>12</v>
      </c>
      <c r="AI44">
        <f t="shared" si="5"/>
        <v>4</v>
      </c>
    </row>
    <row r="45" spans="3:35" x14ac:dyDescent="0.2">
      <c r="C45" s="2">
        <v>20</v>
      </c>
      <c r="D45" s="9">
        <v>8</v>
      </c>
      <c r="E45" s="8">
        <v>18</v>
      </c>
      <c r="F45" s="10">
        <v>25</v>
      </c>
      <c r="G45" s="9">
        <v>28</v>
      </c>
      <c r="H45" s="10">
        <v>30</v>
      </c>
      <c r="I45" s="10">
        <v>35</v>
      </c>
      <c r="J45" s="8">
        <v>38</v>
      </c>
      <c r="K45" s="10">
        <v>41</v>
      </c>
      <c r="L45" s="10">
        <v>44</v>
      </c>
      <c r="M45" s="9">
        <v>48</v>
      </c>
      <c r="N45" s="10">
        <v>49</v>
      </c>
      <c r="O45" s="8">
        <v>58</v>
      </c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D45">
        <f t="shared" si="3"/>
        <v>12</v>
      </c>
      <c r="AF45" s="11">
        <v>7</v>
      </c>
      <c r="AG45" s="11">
        <v>4</v>
      </c>
      <c r="AH45" s="11">
        <f t="shared" si="4"/>
        <v>11</v>
      </c>
      <c r="AI45">
        <f t="shared" si="5"/>
        <v>1</v>
      </c>
    </row>
    <row r="46" spans="3:35" x14ac:dyDescent="0.2">
      <c r="C46" s="2">
        <v>21</v>
      </c>
      <c r="D46" s="9">
        <v>8</v>
      </c>
      <c r="E46" s="8">
        <v>18</v>
      </c>
      <c r="F46" s="9">
        <v>28</v>
      </c>
      <c r="G46" s="8">
        <v>38</v>
      </c>
      <c r="H46" s="9">
        <v>48</v>
      </c>
      <c r="I46" s="8">
        <v>58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D46">
        <f t="shared" si="3"/>
        <v>6</v>
      </c>
      <c r="AF46" s="11">
        <v>4</v>
      </c>
      <c r="AG46" s="11">
        <v>3</v>
      </c>
      <c r="AH46" s="11">
        <f t="shared" si="4"/>
        <v>7</v>
      </c>
      <c r="AI46">
        <f t="shared" si="5"/>
        <v>-1</v>
      </c>
    </row>
    <row r="47" spans="3:35" x14ac:dyDescent="0.2">
      <c r="C47" s="2">
        <v>22</v>
      </c>
      <c r="D47" s="9">
        <v>8</v>
      </c>
      <c r="E47" s="8">
        <v>18</v>
      </c>
      <c r="F47" s="9">
        <v>28</v>
      </c>
      <c r="G47" s="8">
        <v>38</v>
      </c>
      <c r="H47" s="9">
        <v>48</v>
      </c>
      <c r="I47" s="8">
        <v>58</v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D47">
        <f t="shared" si="3"/>
        <v>6</v>
      </c>
      <c r="AF47" s="11">
        <v>3</v>
      </c>
      <c r="AG47" s="11">
        <v>3</v>
      </c>
      <c r="AH47" s="11">
        <f t="shared" si="4"/>
        <v>6</v>
      </c>
      <c r="AI47">
        <f t="shared" si="5"/>
        <v>0</v>
      </c>
    </row>
    <row r="48" spans="3:35" x14ac:dyDescent="0.2">
      <c r="C48" s="2">
        <v>23</v>
      </c>
      <c r="D48" s="9">
        <v>8</v>
      </c>
      <c r="E48" s="8">
        <v>28</v>
      </c>
      <c r="F48" s="9">
        <v>48</v>
      </c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D48">
        <f t="shared" si="3"/>
        <v>3</v>
      </c>
      <c r="AF48" s="11">
        <v>2</v>
      </c>
      <c r="AG48" s="11">
        <v>2</v>
      </c>
      <c r="AH48" s="11">
        <f t="shared" si="4"/>
        <v>4</v>
      </c>
      <c r="AI48">
        <f t="shared" si="5"/>
        <v>-1</v>
      </c>
    </row>
    <row r="49" spans="3:35" x14ac:dyDescent="0.2">
      <c r="C49" s="2">
        <v>0</v>
      </c>
      <c r="D49" s="8">
        <v>8</v>
      </c>
      <c r="E49" s="9">
        <v>28</v>
      </c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D49" s="12">
        <f t="shared" si="3"/>
        <v>2</v>
      </c>
      <c r="AE49" s="12"/>
      <c r="AF49" s="13">
        <v>1</v>
      </c>
      <c r="AG49" s="13">
        <v>1</v>
      </c>
      <c r="AH49" s="13">
        <f t="shared" si="4"/>
        <v>2</v>
      </c>
      <c r="AI49" s="12">
        <f t="shared" si="5"/>
        <v>0</v>
      </c>
    </row>
    <row r="50" spans="3:35" x14ac:dyDescent="0.2">
      <c r="AD50" s="14">
        <f>SUM(AD29:AD49)</f>
        <v>323</v>
      </c>
      <c r="AF50" s="14">
        <f>SUM(AF29:AF49)</f>
        <v>214</v>
      </c>
      <c r="AG50" s="14">
        <f>SUM(AG29:AG49)</f>
        <v>81</v>
      </c>
      <c r="AH50" s="14">
        <f>SUM(AH29:AH49)</f>
        <v>295</v>
      </c>
      <c r="AI50" s="14">
        <f>SUM(AI29:AI49)</f>
        <v>28</v>
      </c>
    </row>
  </sheetData>
  <conditionalFormatting sqref="AI3:AI23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29:AI4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29:AD49">
    <cfRule type="colorScale" priority="2">
      <colorScale>
        <cfvo type="min"/>
        <cfvo type="max"/>
        <color rgb="FFFFEF9C"/>
        <color rgb="FF63BE7B"/>
      </colorScale>
    </cfRule>
  </conditionalFormatting>
  <conditionalFormatting sqref="AH29:AH49">
    <cfRule type="colorScale" priority="1">
      <colorScale>
        <cfvo type="min"/>
        <cfvo type="max"/>
        <color rgb="FFFFEF9C"/>
        <color rgb="FF63BE7B"/>
      </colorScale>
    </cfRule>
  </conditionalFormatting>
  <pageMargins left="0.7" right="0.7" top="0.78740157499999996" bottom="0.78740157499999996" header="0.3" footer="0.3"/>
  <pageSetup paperSize="9" orientation="portrait" r:id="rId1"/>
  <ignoredErrors>
    <ignoredError sqref="AD29:AD49 AD3:AD2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5"/>
  <sheetViews>
    <sheetView tabSelected="1" workbookViewId="0"/>
  </sheetViews>
  <sheetFormatPr defaultRowHeight="12.75" x14ac:dyDescent="0.2"/>
  <cols>
    <col min="1" max="2" width="6.28515625" customWidth="1"/>
    <col min="3" max="3" width="20.85546875" bestFit="1" customWidth="1"/>
    <col min="4" max="13" width="6.28515625" customWidth="1"/>
    <col min="14" max="19" width="5.7109375" customWidth="1"/>
  </cols>
  <sheetData>
    <row r="1" spans="1:19" x14ac:dyDescent="0.2">
      <c r="A1" s="7" t="s">
        <v>22</v>
      </c>
      <c r="B1" s="7" t="s">
        <v>18</v>
      </c>
      <c r="D1" s="7" t="s">
        <v>18</v>
      </c>
      <c r="E1" s="7" t="s">
        <v>18</v>
      </c>
      <c r="F1" s="7" t="s">
        <v>18</v>
      </c>
      <c r="G1" s="7" t="s">
        <v>22</v>
      </c>
      <c r="H1" s="7" t="s">
        <v>18</v>
      </c>
      <c r="I1" s="7" t="s">
        <v>22</v>
      </c>
      <c r="J1" s="7" t="s">
        <v>18</v>
      </c>
      <c r="K1" s="7" t="s">
        <v>22</v>
      </c>
      <c r="L1" s="7" t="s">
        <v>18</v>
      </c>
      <c r="M1" s="7" t="s">
        <v>18</v>
      </c>
      <c r="N1" s="7"/>
      <c r="O1" s="7"/>
      <c r="P1" s="7"/>
      <c r="Q1" s="7"/>
      <c r="R1" s="7"/>
      <c r="S1" s="7"/>
    </row>
    <row r="2" spans="1:19" x14ac:dyDescent="0.2">
      <c r="A2" s="7">
        <v>0</v>
      </c>
      <c r="B2" s="7">
        <v>0</v>
      </c>
      <c r="C2" s="2" t="s">
        <v>15</v>
      </c>
      <c r="D2" s="17">
        <v>0.26944444444444443</v>
      </c>
      <c r="E2" s="17">
        <v>0.27152777777777776</v>
      </c>
      <c r="F2" s="17">
        <v>0.27361111111111108</v>
      </c>
      <c r="G2" s="17">
        <v>0.27499999999999997</v>
      </c>
      <c r="H2" s="17">
        <v>0.27638888888888885</v>
      </c>
      <c r="I2" s="17">
        <v>0.27708333333333335</v>
      </c>
      <c r="J2" s="17">
        <v>0.27777777777777779</v>
      </c>
      <c r="K2" s="17">
        <v>0.27847222222222223</v>
      </c>
      <c r="L2" s="17">
        <v>0.27986111111111112</v>
      </c>
      <c r="M2" s="17">
        <v>0.28333333333333333</v>
      </c>
      <c r="N2" s="18"/>
      <c r="O2" s="18"/>
      <c r="P2" s="18"/>
      <c r="Q2" s="18"/>
      <c r="R2" s="18"/>
      <c r="S2" s="18"/>
    </row>
    <row r="3" spans="1:19" x14ac:dyDescent="0.2">
      <c r="A3" s="16">
        <v>2.7777777777777779E-3</v>
      </c>
      <c r="B3" s="16">
        <v>2.7777777777777779E-3</v>
      </c>
      <c r="C3" t="s">
        <v>16</v>
      </c>
      <c r="D3" s="16">
        <f>IF(D$1=$A$1,D$2+$A3,D$2+$B3)</f>
        <v>0.2722222222222222</v>
      </c>
      <c r="E3" s="16">
        <f t="shared" ref="E3:M11" si="0">IF(E$1=$A$1,E$2+$A3,E$2+$B3)</f>
        <v>0.27430555555555552</v>
      </c>
      <c r="F3" s="16">
        <f t="shared" si="0"/>
        <v>0.27638888888888885</v>
      </c>
      <c r="G3" s="16">
        <f t="shared" si="0"/>
        <v>0.27777777777777773</v>
      </c>
      <c r="H3" s="16">
        <f t="shared" si="0"/>
        <v>0.27916666666666662</v>
      </c>
      <c r="I3" s="16">
        <f t="shared" si="0"/>
        <v>0.27986111111111112</v>
      </c>
      <c r="J3" s="16">
        <f t="shared" si="0"/>
        <v>0.28055555555555556</v>
      </c>
      <c r="K3" s="16">
        <f t="shared" si="0"/>
        <v>0.28125</v>
      </c>
      <c r="L3" s="16">
        <f t="shared" si="0"/>
        <v>0.28263888888888888</v>
      </c>
      <c r="M3" s="16">
        <f t="shared" si="0"/>
        <v>0.28611111111111109</v>
      </c>
      <c r="N3" s="7"/>
      <c r="O3" s="7"/>
      <c r="P3" s="7"/>
      <c r="Q3" s="7"/>
      <c r="R3" s="7"/>
      <c r="S3" s="7"/>
    </row>
    <row r="4" spans="1:19" x14ac:dyDescent="0.2">
      <c r="A4" s="16">
        <v>5.5555555555555558E-3</v>
      </c>
      <c r="B4" s="16">
        <v>5.5555555555555558E-3</v>
      </c>
      <c r="C4" t="s">
        <v>17</v>
      </c>
      <c r="D4" s="16">
        <f t="shared" ref="D4:L11" si="1">IF(D$1=$A$1,D$2+$A4,D$2+$B4)</f>
        <v>0.27499999999999997</v>
      </c>
      <c r="E4" s="16">
        <f t="shared" si="0"/>
        <v>0.27708333333333329</v>
      </c>
      <c r="F4" s="16">
        <f t="shared" si="0"/>
        <v>0.27916666666666662</v>
      </c>
      <c r="G4" s="16">
        <f t="shared" si="0"/>
        <v>0.2805555555555555</v>
      </c>
      <c r="H4" s="16">
        <f t="shared" si="0"/>
        <v>0.28194444444444439</v>
      </c>
      <c r="I4" s="16">
        <f t="shared" si="0"/>
        <v>0.28263888888888888</v>
      </c>
      <c r="J4" s="16">
        <f t="shared" si="0"/>
        <v>0.28333333333333333</v>
      </c>
      <c r="K4" s="16">
        <f t="shared" si="0"/>
        <v>0.28402777777777777</v>
      </c>
      <c r="L4" s="16">
        <f t="shared" si="0"/>
        <v>0.28541666666666665</v>
      </c>
      <c r="M4" s="16">
        <f t="shared" si="0"/>
        <v>0.28888888888888886</v>
      </c>
      <c r="N4" s="7"/>
      <c r="O4" s="7"/>
      <c r="P4" s="7"/>
      <c r="Q4" s="7"/>
      <c r="R4" s="7"/>
      <c r="S4" s="7"/>
    </row>
    <row r="5" spans="1:19" x14ac:dyDescent="0.2">
      <c r="A5" s="16">
        <v>6.9444444444444441E-3</v>
      </c>
      <c r="B5" s="16">
        <v>6.2499999999999995E-3</v>
      </c>
      <c r="C5" t="s">
        <v>19</v>
      </c>
      <c r="D5" s="16">
        <f t="shared" si="1"/>
        <v>0.27569444444444441</v>
      </c>
      <c r="E5" s="16">
        <f t="shared" si="0"/>
        <v>0.27777777777777773</v>
      </c>
      <c r="F5" s="16">
        <f t="shared" si="0"/>
        <v>0.27986111111111106</v>
      </c>
      <c r="G5" s="16">
        <f t="shared" si="0"/>
        <v>0.28194444444444439</v>
      </c>
      <c r="H5" s="16">
        <f t="shared" si="0"/>
        <v>0.28263888888888883</v>
      </c>
      <c r="I5" s="16">
        <f t="shared" si="0"/>
        <v>0.28402777777777777</v>
      </c>
      <c r="J5" s="16">
        <f t="shared" si="0"/>
        <v>0.28402777777777777</v>
      </c>
      <c r="K5" s="16">
        <f t="shared" si="0"/>
        <v>0.28541666666666665</v>
      </c>
      <c r="L5" s="16">
        <f t="shared" si="0"/>
        <v>0.28611111111111109</v>
      </c>
      <c r="M5" s="16">
        <f t="shared" si="0"/>
        <v>0.2895833333333333</v>
      </c>
      <c r="N5" s="7"/>
      <c r="O5" s="7"/>
      <c r="P5" s="7"/>
      <c r="Q5" s="7"/>
      <c r="R5" s="7"/>
      <c r="S5" s="7"/>
    </row>
    <row r="6" spans="1:19" x14ac:dyDescent="0.2">
      <c r="A6" s="16"/>
      <c r="B6" s="16">
        <v>7.6388888888888886E-3</v>
      </c>
      <c r="C6" s="15" t="s">
        <v>21</v>
      </c>
      <c r="D6" s="16">
        <f t="shared" si="1"/>
        <v>0.27708333333333329</v>
      </c>
      <c r="E6" s="16">
        <f t="shared" si="0"/>
        <v>0.27916666666666662</v>
      </c>
      <c r="F6" s="16">
        <f t="shared" si="0"/>
        <v>0.28124999999999994</v>
      </c>
      <c r="G6" s="16">
        <f t="shared" si="0"/>
        <v>0.27499999999999997</v>
      </c>
      <c r="H6" s="16">
        <f t="shared" si="0"/>
        <v>0.28402777777777771</v>
      </c>
      <c r="I6" s="16">
        <f t="shared" si="0"/>
        <v>0.27708333333333335</v>
      </c>
      <c r="J6" s="16">
        <f t="shared" si="0"/>
        <v>0.28541666666666665</v>
      </c>
      <c r="K6" s="16">
        <f t="shared" si="0"/>
        <v>0.27847222222222223</v>
      </c>
      <c r="L6" s="16">
        <f t="shared" si="0"/>
        <v>0.28749999999999998</v>
      </c>
      <c r="M6" s="16">
        <f t="shared" si="0"/>
        <v>0.29097222222222219</v>
      </c>
      <c r="N6" s="7"/>
      <c r="O6" s="7"/>
      <c r="P6" s="7"/>
      <c r="Q6" s="7"/>
      <c r="R6" s="7"/>
      <c r="S6" s="7"/>
    </row>
    <row r="7" spans="1:19" x14ac:dyDescent="0.2">
      <c r="A7" s="16"/>
      <c r="B7" s="16">
        <v>9.7222222222222224E-3</v>
      </c>
      <c r="C7" s="15" t="s">
        <v>21</v>
      </c>
      <c r="D7" s="16">
        <f t="shared" si="1"/>
        <v>0.27916666666666667</v>
      </c>
      <c r="E7" s="16">
        <f t="shared" si="0"/>
        <v>0.28125</v>
      </c>
      <c r="F7" s="16">
        <f t="shared" si="0"/>
        <v>0.28333333333333333</v>
      </c>
      <c r="G7" s="16">
        <f t="shared" si="0"/>
        <v>0.27499999999999997</v>
      </c>
      <c r="H7" s="16">
        <f t="shared" si="0"/>
        <v>0.28611111111111109</v>
      </c>
      <c r="I7" s="16">
        <f t="shared" si="0"/>
        <v>0.27708333333333335</v>
      </c>
      <c r="J7" s="16">
        <f t="shared" si="0"/>
        <v>0.28750000000000003</v>
      </c>
      <c r="K7" s="16">
        <f t="shared" si="0"/>
        <v>0.27847222222222223</v>
      </c>
      <c r="L7" s="16">
        <f t="shared" si="0"/>
        <v>0.28958333333333336</v>
      </c>
      <c r="M7" s="16">
        <f t="shared" si="0"/>
        <v>0.29305555555555557</v>
      </c>
      <c r="N7" s="7"/>
      <c r="O7" s="7"/>
      <c r="P7" s="7"/>
      <c r="Q7" s="7"/>
      <c r="R7" s="7"/>
      <c r="S7" s="7"/>
    </row>
    <row r="8" spans="1:19" x14ac:dyDescent="0.2">
      <c r="A8" s="16">
        <v>7.6388888888888886E-3</v>
      </c>
      <c r="B8" s="16">
        <v>1.0416666666666666E-2</v>
      </c>
      <c r="C8" s="2" t="s">
        <v>20</v>
      </c>
      <c r="D8" s="17">
        <f t="shared" si="1"/>
        <v>0.27986111111111112</v>
      </c>
      <c r="E8" s="17">
        <f t="shared" si="0"/>
        <v>0.28194444444444444</v>
      </c>
      <c r="F8" s="17">
        <f t="shared" si="0"/>
        <v>0.28402777777777777</v>
      </c>
      <c r="G8" s="17">
        <f t="shared" si="0"/>
        <v>0.28263888888888883</v>
      </c>
      <c r="H8" s="17">
        <f t="shared" si="0"/>
        <v>0.28680555555555554</v>
      </c>
      <c r="I8" s="17">
        <f t="shared" si="0"/>
        <v>0.28472222222222221</v>
      </c>
      <c r="J8" s="17">
        <f t="shared" si="0"/>
        <v>0.28819444444444448</v>
      </c>
      <c r="K8" s="17">
        <f t="shared" si="0"/>
        <v>0.28611111111111109</v>
      </c>
      <c r="L8" s="17">
        <f t="shared" si="0"/>
        <v>0.2902777777777778</v>
      </c>
      <c r="M8" s="17">
        <f t="shared" si="0"/>
        <v>0.29375000000000001</v>
      </c>
      <c r="N8" s="18"/>
      <c r="O8" s="18"/>
      <c r="P8" s="18"/>
      <c r="Q8" s="18"/>
      <c r="R8" s="18"/>
      <c r="S8" s="18"/>
    </row>
    <row r="9" spans="1:19" x14ac:dyDescent="0.2">
      <c r="A9" s="16">
        <v>8.3333333333333332E-3</v>
      </c>
      <c r="B9" s="16">
        <v>1.1111111111111112E-2</v>
      </c>
      <c r="C9" t="s">
        <v>17</v>
      </c>
      <c r="D9" s="16">
        <f t="shared" si="1"/>
        <v>0.28055555555555556</v>
      </c>
      <c r="E9" s="16">
        <f t="shared" si="0"/>
        <v>0.28263888888888888</v>
      </c>
      <c r="F9" s="16">
        <f t="shared" si="0"/>
        <v>0.28472222222222221</v>
      </c>
      <c r="G9" s="16">
        <f t="shared" si="0"/>
        <v>0.28333333333333333</v>
      </c>
      <c r="H9" s="16">
        <f t="shared" si="0"/>
        <v>0.28749999999999998</v>
      </c>
      <c r="I9" s="16">
        <f t="shared" si="0"/>
        <v>0.28541666666666671</v>
      </c>
      <c r="J9" s="16">
        <f t="shared" si="0"/>
        <v>0.28888888888888892</v>
      </c>
      <c r="K9" s="16">
        <f t="shared" si="0"/>
        <v>0.28680555555555559</v>
      </c>
      <c r="L9" s="16">
        <f t="shared" si="0"/>
        <v>0.29097222222222224</v>
      </c>
      <c r="M9" s="16">
        <f t="shared" si="0"/>
        <v>0.29444444444444445</v>
      </c>
      <c r="N9" s="7"/>
      <c r="O9" s="7"/>
      <c r="P9" s="7"/>
      <c r="Q9" s="7"/>
      <c r="R9" s="7"/>
      <c r="S9" s="7"/>
    </row>
    <row r="10" spans="1:19" x14ac:dyDescent="0.2">
      <c r="A10" s="16">
        <v>1.1111111111111112E-2</v>
      </c>
      <c r="B10" s="16">
        <v>1.3888888888888888E-2</v>
      </c>
      <c r="C10" t="s">
        <v>16</v>
      </c>
      <c r="D10" s="16">
        <f t="shared" si="1"/>
        <v>0.28333333333333333</v>
      </c>
      <c r="E10" s="16">
        <f t="shared" si="0"/>
        <v>0.28541666666666665</v>
      </c>
      <c r="F10" s="16">
        <f t="shared" si="0"/>
        <v>0.28749999999999998</v>
      </c>
      <c r="G10" s="16">
        <f t="shared" si="0"/>
        <v>0.28611111111111109</v>
      </c>
      <c r="H10" s="16">
        <f t="shared" si="0"/>
        <v>0.29027777777777775</v>
      </c>
      <c r="I10" s="16">
        <f t="shared" si="0"/>
        <v>0.28819444444444448</v>
      </c>
      <c r="J10" s="16">
        <f t="shared" si="0"/>
        <v>0.29166666666666669</v>
      </c>
      <c r="K10" s="16">
        <f t="shared" si="0"/>
        <v>0.28958333333333336</v>
      </c>
      <c r="L10" s="16">
        <f t="shared" si="0"/>
        <v>0.29375000000000001</v>
      </c>
      <c r="M10" s="16">
        <f t="shared" si="0"/>
        <v>0.29722222222222222</v>
      </c>
      <c r="N10" s="7"/>
      <c r="O10" s="7"/>
      <c r="P10" s="7"/>
      <c r="Q10" s="7"/>
      <c r="R10" s="7"/>
      <c r="S10" s="7"/>
    </row>
    <row r="11" spans="1:19" x14ac:dyDescent="0.2">
      <c r="A11" s="16">
        <v>1.3888888888888888E-2</v>
      </c>
      <c r="B11" s="16">
        <v>1.6666666666666666E-2</v>
      </c>
      <c r="C11" t="s">
        <v>15</v>
      </c>
      <c r="D11" s="16">
        <f t="shared" si="1"/>
        <v>0.28611111111111109</v>
      </c>
      <c r="E11" s="16">
        <f t="shared" si="0"/>
        <v>0.28819444444444442</v>
      </c>
      <c r="F11" s="16">
        <f t="shared" si="0"/>
        <v>0.29027777777777775</v>
      </c>
      <c r="G11" s="16">
        <f t="shared" si="0"/>
        <v>0.28888888888888886</v>
      </c>
      <c r="H11" s="16">
        <f t="shared" si="0"/>
        <v>0.29305555555555551</v>
      </c>
      <c r="I11" s="16">
        <f t="shared" si="0"/>
        <v>0.29097222222222224</v>
      </c>
      <c r="J11" s="16">
        <f t="shared" si="0"/>
        <v>0.29444444444444445</v>
      </c>
      <c r="K11" s="16">
        <f t="shared" si="0"/>
        <v>0.29236111111111113</v>
      </c>
      <c r="L11" s="16">
        <f t="shared" si="0"/>
        <v>0.29652777777777778</v>
      </c>
      <c r="M11" s="16">
        <f t="shared" si="0"/>
        <v>0.3</v>
      </c>
      <c r="N11" s="7"/>
      <c r="O11" s="7"/>
      <c r="P11" s="7"/>
      <c r="Q11" s="7"/>
      <c r="R11" s="7"/>
      <c r="S11" s="7"/>
    </row>
    <row r="12" spans="1:19" hidden="1" x14ac:dyDescent="0.2">
      <c r="A12" s="7"/>
      <c r="B12" s="7"/>
    </row>
    <row r="13" spans="1:19" hidden="1" x14ac:dyDescent="0.2">
      <c r="A13" s="7"/>
      <c r="B13" s="7"/>
    </row>
    <row r="14" spans="1:19" hidden="1" x14ac:dyDescent="0.2">
      <c r="A14" s="7"/>
      <c r="B14" s="7"/>
    </row>
    <row r="15" spans="1:19" hidden="1" x14ac:dyDescent="0.2">
      <c r="A15" s="7"/>
      <c r="B15" s="7"/>
    </row>
    <row r="16" spans="1:19" hidden="1" x14ac:dyDescent="0.2">
      <c r="A16" s="7"/>
      <c r="B16" s="7"/>
    </row>
    <row r="17" spans="1:13" hidden="1" x14ac:dyDescent="0.2">
      <c r="A17" s="7"/>
      <c r="B17" s="7"/>
    </row>
    <row r="18" spans="1:13" hidden="1" x14ac:dyDescent="0.2">
      <c r="A18" s="7"/>
      <c r="B18" s="7"/>
    </row>
    <row r="19" spans="1:13" x14ac:dyDescent="0.2">
      <c r="A19" s="7"/>
      <c r="B19" s="7"/>
    </row>
    <row r="20" spans="1:13" x14ac:dyDescent="0.2">
      <c r="A20" s="7"/>
      <c r="B20" s="7"/>
    </row>
    <row r="21" spans="1:13" x14ac:dyDescent="0.2">
      <c r="A21" s="7" t="s">
        <v>22</v>
      </c>
      <c r="B21" s="7" t="s">
        <v>18</v>
      </c>
      <c r="D21" s="7" t="s">
        <v>18</v>
      </c>
      <c r="E21" s="7" t="s">
        <v>18</v>
      </c>
      <c r="F21" s="7" t="s">
        <v>18</v>
      </c>
      <c r="G21" s="7" t="s">
        <v>22</v>
      </c>
      <c r="H21" s="7" t="s">
        <v>18</v>
      </c>
      <c r="I21" s="7" t="s">
        <v>22</v>
      </c>
      <c r="J21" s="7" t="s">
        <v>18</v>
      </c>
      <c r="K21" s="7" t="s">
        <v>22</v>
      </c>
      <c r="L21" s="7" t="s">
        <v>18</v>
      </c>
      <c r="M21" s="7" t="s">
        <v>18</v>
      </c>
    </row>
    <row r="22" spans="1:13" x14ac:dyDescent="0.2">
      <c r="A22" s="7">
        <v>0</v>
      </c>
      <c r="B22" s="7">
        <v>0</v>
      </c>
      <c r="C22" s="2" t="s">
        <v>15</v>
      </c>
      <c r="D22" s="17">
        <v>0.34236111111111112</v>
      </c>
      <c r="E22" s="17">
        <v>0.3444444444444445</v>
      </c>
      <c r="F22" s="17">
        <v>0.34652777777777777</v>
      </c>
      <c r="G22" s="17">
        <v>0.34791666666666665</v>
      </c>
      <c r="H22" s="17">
        <v>0.34930555555555554</v>
      </c>
      <c r="I22" s="17">
        <v>0.35000000000000003</v>
      </c>
      <c r="J22" s="17">
        <v>0.35069444444444442</v>
      </c>
      <c r="K22" s="17">
        <v>0.35138888888888892</v>
      </c>
      <c r="L22" s="17">
        <v>0.3527777777777778</v>
      </c>
      <c r="M22" s="17">
        <v>0.35625000000000001</v>
      </c>
    </row>
    <row r="23" spans="1:13" x14ac:dyDescent="0.2">
      <c r="A23" s="16">
        <v>2.7777777777777779E-3</v>
      </c>
      <c r="B23" s="16">
        <v>2.7777777777777779E-3</v>
      </c>
      <c r="C23" t="s">
        <v>16</v>
      </c>
      <c r="D23" s="16">
        <f>IF(D$21=$A$21,D$22+$A23,D$22+$B23)</f>
        <v>0.34513888888888888</v>
      </c>
      <c r="E23" s="16">
        <f t="shared" ref="E23:M31" si="2">IF(E$21=$A$21,E$22+$A23,E$22+$B23)</f>
        <v>0.34722222222222227</v>
      </c>
      <c r="F23" s="16">
        <f t="shared" si="2"/>
        <v>0.34930555555555554</v>
      </c>
      <c r="G23" s="16">
        <f t="shared" si="2"/>
        <v>0.35069444444444442</v>
      </c>
      <c r="H23" s="16">
        <f t="shared" si="2"/>
        <v>0.3520833333333333</v>
      </c>
      <c r="I23" s="16">
        <f t="shared" si="2"/>
        <v>0.3527777777777778</v>
      </c>
      <c r="J23" s="16">
        <f t="shared" si="2"/>
        <v>0.35347222222222219</v>
      </c>
      <c r="K23" s="16">
        <f t="shared" si="2"/>
        <v>0.35416666666666669</v>
      </c>
      <c r="L23" s="16">
        <f t="shared" si="2"/>
        <v>0.35555555555555557</v>
      </c>
      <c r="M23" s="16">
        <f t="shared" si="2"/>
        <v>0.35902777777777778</v>
      </c>
    </row>
    <row r="24" spans="1:13" x14ac:dyDescent="0.2">
      <c r="A24" s="16">
        <v>5.5555555555555558E-3</v>
      </c>
      <c r="B24" s="16">
        <v>5.5555555555555558E-3</v>
      </c>
      <c r="C24" t="s">
        <v>17</v>
      </c>
      <c r="D24" s="16">
        <f t="shared" ref="D24:M31" si="3">IF(D$21=$A$21,D$22+$A24,D$22+$B24)</f>
        <v>0.34791666666666665</v>
      </c>
      <c r="E24" s="16">
        <f t="shared" si="2"/>
        <v>0.35000000000000003</v>
      </c>
      <c r="F24" s="16">
        <f t="shared" si="2"/>
        <v>0.3520833333333333</v>
      </c>
      <c r="G24" s="16">
        <f t="shared" si="2"/>
        <v>0.35347222222222219</v>
      </c>
      <c r="H24" s="16">
        <f t="shared" si="2"/>
        <v>0.35486111111111107</v>
      </c>
      <c r="I24" s="16">
        <f t="shared" si="2"/>
        <v>0.35555555555555557</v>
      </c>
      <c r="J24" s="16">
        <f t="shared" si="2"/>
        <v>0.35624999999999996</v>
      </c>
      <c r="K24" s="16">
        <f t="shared" si="2"/>
        <v>0.35694444444444445</v>
      </c>
      <c r="L24" s="16">
        <f t="shared" si="2"/>
        <v>0.35833333333333334</v>
      </c>
      <c r="M24" s="16">
        <f t="shared" si="2"/>
        <v>0.36180555555555555</v>
      </c>
    </row>
    <row r="25" spans="1:13" x14ac:dyDescent="0.2">
      <c r="A25" s="16">
        <v>6.9444444444444441E-3</v>
      </c>
      <c r="B25" s="16">
        <v>6.2499999999999995E-3</v>
      </c>
      <c r="C25" t="s">
        <v>19</v>
      </c>
      <c r="D25" s="16">
        <f t="shared" si="3"/>
        <v>0.34861111111111109</v>
      </c>
      <c r="E25" s="16">
        <f t="shared" si="2"/>
        <v>0.35069444444444448</v>
      </c>
      <c r="F25" s="16">
        <f t="shared" si="2"/>
        <v>0.35277777777777775</v>
      </c>
      <c r="G25" s="16">
        <f t="shared" si="2"/>
        <v>0.35486111111111107</v>
      </c>
      <c r="H25" s="16">
        <f t="shared" si="2"/>
        <v>0.35555555555555551</v>
      </c>
      <c r="I25" s="16">
        <f t="shared" si="2"/>
        <v>0.35694444444444445</v>
      </c>
      <c r="J25" s="16">
        <f t="shared" si="2"/>
        <v>0.3569444444444444</v>
      </c>
      <c r="K25" s="16">
        <f t="shared" si="2"/>
        <v>0.35833333333333334</v>
      </c>
      <c r="L25" s="16">
        <f t="shared" si="2"/>
        <v>0.35902777777777778</v>
      </c>
      <c r="M25" s="16">
        <f t="shared" si="2"/>
        <v>0.36249999999999999</v>
      </c>
    </row>
    <row r="26" spans="1:13" x14ac:dyDescent="0.2">
      <c r="A26" s="16"/>
      <c r="B26" s="16">
        <v>7.6388888888888886E-3</v>
      </c>
      <c r="C26" s="15" t="s">
        <v>21</v>
      </c>
      <c r="D26" s="16">
        <f t="shared" si="3"/>
        <v>0.35</v>
      </c>
      <c r="E26" s="16">
        <f t="shared" si="2"/>
        <v>0.35208333333333336</v>
      </c>
      <c r="F26" s="16">
        <f t="shared" si="2"/>
        <v>0.35416666666666663</v>
      </c>
      <c r="G26" s="16">
        <f t="shared" si="2"/>
        <v>0.34791666666666665</v>
      </c>
      <c r="H26" s="16">
        <f t="shared" si="2"/>
        <v>0.3569444444444444</v>
      </c>
      <c r="I26" s="16">
        <f t="shared" si="2"/>
        <v>0.35000000000000003</v>
      </c>
      <c r="J26" s="16">
        <f t="shared" si="2"/>
        <v>0.35833333333333328</v>
      </c>
      <c r="K26" s="16">
        <f t="shared" si="2"/>
        <v>0.35138888888888892</v>
      </c>
      <c r="L26" s="16">
        <f t="shared" si="2"/>
        <v>0.36041666666666666</v>
      </c>
      <c r="M26" s="16">
        <f t="shared" si="2"/>
        <v>0.36388888888888887</v>
      </c>
    </row>
    <row r="27" spans="1:13" x14ac:dyDescent="0.2">
      <c r="A27" s="16"/>
      <c r="B27" s="16">
        <v>9.7222222222222224E-3</v>
      </c>
      <c r="C27" s="15" t="s">
        <v>21</v>
      </c>
      <c r="D27" s="16">
        <f t="shared" si="3"/>
        <v>0.35208333333333336</v>
      </c>
      <c r="E27" s="16">
        <f t="shared" si="2"/>
        <v>0.35416666666666674</v>
      </c>
      <c r="F27" s="16">
        <f t="shared" si="2"/>
        <v>0.35625000000000001</v>
      </c>
      <c r="G27" s="16">
        <f t="shared" si="2"/>
        <v>0.34791666666666665</v>
      </c>
      <c r="H27" s="16">
        <f t="shared" si="2"/>
        <v>0.35902777777777778</v>
      </c>
      <c r="I27" s="16">
        <f t="shared" si="2"/>
        <v>0.35000000000000003</v>
      </c>
      <c r="J27" s="16">
        <f t="shared" si="2"/>
        <v>0.36041666666666666</v>
      </c>
      <c r="K27" s="16">
        <f t="shared" si="2"/>
        <v>0.35138888888888892</v>
      </c>
      <c r="L27" s="16">
        <f t="shared" si="2"/>
        <v>0.36250000000000004</v>
      </c>
      <c r="M27" s="16">
        <f t="shared" si="2"/>
        <v>0.36597222222222225</v>
      </c>
    </row>
    <row r="28" spans="1:13" x14ac:dyDescent="0.2">
      <c r="A28" s="16">
        <v>7.6388888888888886E-3</v>
      </c>
      <c r="B28" s="16">
        <v>1.0416666666666666E-2</v>
      </c>
      <c r="C28" s="2" t="s">
        <v>20</v>
      </c>
      <c r="D28" s="17">
        <f t="shared" si="3"/>
        <v>0.3527777777777778</v>
      </c>
      <c r="E28" s="17">
        <f t="shared" si="2"/>
        <v>0.35486111111111118</v>
      </c>
      <c r="F28" s="17">
        <f t="shared" si="2"/>
        <v>0.35694444444444445</v>
      </c>
      <c r="G28" s="17">
        <f t="shared" si="2"/>
        <v>0.35555555555555551</v>
      </c>
      <c r="H28" s="17">
        <f t="shared" si="2"/>
        <v>0.35972222222222222</v>
      </c>
      <c r="I28" s="17">
        <f t="shared" si="2"/>
        <v>0.3576388888888889</v>
      </c>
      <c r="J28" s="17">
        <f t="shared" si="2"/>
        <v>0.3611111111111111</v>
      </c>
      <c r="K28" s="17">
        <f t="shared" si="2"/>
        <v>0.35902777777777778</v>
      </c>
      <c r="L28" s="17">
        <f t="shared" si="2"/>
        <v>0.36319444444444449</v>
      </c>
      <c r="M28" s="17">
        <f t="shared" si="2"/>
        <v>0.3666666666666667</v>
      </c>
    </row>
    <row r="29" spans="1:13" x14ac:dyDescent="0.2">
      <c r="A29" s="16">
        <v>8.3333333333333332E-3</v>
      </c>
      <c r="B29" s="16">
        <v>1.1111111111111112E-2</v>
      </c>
      <c r="C29" t="s">
        <v>17</v>
      </c>
      <c r="D29" s="16">
        <f t="shared" si="3"/>
        <v>0.35347222222222224</v>
      </c>
      <c r="E29" s="16">
        <f t="shared" si="2"/>
        <v>0.35555555555555562</v>
      </c>
      <c r="F29" s="16">
        <f t="shared" si="2"/>
        <v>0.3576388888888889</v>
      </c>
      <c r="G29" s="16">
        <f t="shared" si="2"/>
        <v>0.35625000000000001</v>
      </c>
      <c r="H29" s="16">
        <f t="shared" si="2"/>
        <v>0.36041666666666666</v>
      </c>
      <c r="I29" s="16">
        <f t="shared" si="2"/>
        <v>0.35833333333333339</v>
      </c>
      <c r="J29" s="16">
        <f t="shared" si="2"/>
        <v>0.36180555555555555</v>
      </c>
      <c r="K29" s="16">
        <f t="shared" si="2"/>
        <v>0.35972222222222228</v>
      </c>
      <c r="L29" s="16">
        <f t="shared" si="2"/>
        <v>0.36388888888888893</v>
      </c>
      <c r="M29" s="16">
        <f t="shared" si="2"/>
        <v>0.36736111111111114</v>
      </c>
    </row>
    <row r="30" spans="1:13" x14ac:dyDescent="0.2">
      <c r="A30" s="16">
        <v>1.1111111111111112E-2</v>
      </c>
      <c r="B30" s="16">
        <v>1.3888888888888888E-2</v>
      </c>
      <c r="C30" t="s">
        <v>16</v>
      </c>
      <c r="D30" s="16">
        <f t="shared" si="3"/>
        <v>0.35625000000000001</v>
      </c>
      <c r="E30" s="16">
        <f t="shared" si="2"/>
        <v>0.35833333333333339</v>
      </c>
      <c r="F30" s="16">
        <f t="shared" si="2"/>
        <v>0.36041666666666666</v>
      </c>
      <c r="G30" s="16">
        <f t="shared" si="2"/>
        <v>0.35902777777777778</v>
      </c>
      <c r="H30" s="16">
        <f t="shared" si="2"/>
        <v>0.36319444444444443</v>
      </c>
      <c r="I30" s="16">
        <f t="shared" si="2"/>
        <v>0.36111111111111116</v>
      </c>
      <c r="J30" s="16">
        <f t="shared" si="2"/>
        <v>0.36458333333333331</v>
      </c>
      <c r="K30" s="16">
        <f t="shared" si="2"/>
        <v>0.36250000000000004</v>
      </c>
      <c r="L30" s="16">
        <f t="shared" si="2"/>
        <v>0.3666666666666667</v>
      </c>
      <c r="M30" s="16">
        <f t="shared" si="2"/>
        <v>0.37013888888888891</v>
      </c>
    </row>
    <row r="31" spans="1:13" x14ac:dyDescent="0.2">
      <c r="A31" s="16">
        <v>1.3888888888888888E-2</v>
      </c>
      <c r="B31" s="16">
        <v>1.6666666666666666E-2</v>
      </c>
      <c r="C31" t="s">
        <v>15</v>
      </c>
      <c r="D31" s="16">
        <f t="shared" si="3"/>
        <v>0.35902777777777778</v>
      </c>
      <c r="E31" s="16">
        <f t="shared" si="2"/>
        <v>0.36111111111111116</v>
      </c>
      <c r="F31" s="16">
        <f t="shared" si="2"/>
        <v>0.36319444444444443</v>
      </c>
      <c r="G31" s="16">
        <f t="shared" si="2"/>
        <v>0.36180555555555555</v>
      </c>
      <c r="H31" s="16">
        <f t="shared" si="2"/>
        <v>0.3659722222222222</v>
      </c>
      <c r="I31" s="16">
        <f t="shared" si="2"/>
        <v>0.36388888888888893</v>
      </c>
      <c r="J31" s="16">
        <f t="shared" si="2"/>
        <v>0.36736111111111108</v>
      </c>
      <c r="K31" s="16">
        <f t="shared" si="2"/>
        <v>0.36527777777777781</v>
      </c>
      <c r="L31" s="16">
        <f t="shared" si="2"/>
        <v>0.36944444444444446</v>
      </c>
      <c r="M31" s="16">
        <f t="shared" si="2"/>
        <v>0.37291666666666667</v>
      </c>
    </row>
    <row r="32" spans="1:13" hidden="1" x14ac:dyDescent="0.2">
      <c r="A32" s="7"/>
      <c r="B32" s="7"/>
    </row>
    <row r="33" spans="1:13" hidden="1" x14ac:dyDescent="0.2">
      <c r="A33" s="7"/>
      <c r="B33" s="7"/>
    </row>
    <row r="34" spans="1:13" hidden="1" x14ac:dyDescent="0.2">
      <c r="A34" s="7"/>
      <c r="B34" s="7"/>
    </row>
    <row r="35" spans="1:13" hidden="1" x14ac:dyDescent="0.2">
      <c r="A35" s="7"/>
      <c r="B35" s="7"/>
    </row>
    <row r="36" spans="1:13" hidden="1" x14ac:dyDescent="0.2">
      <c r="A36" s="7"/>
      <c r="B36" s="7"/>
    </row>
    <row r="37" spans="1:13" hidden="1" x14ac:dyDescent="0.2">
      <c r="A37" s="7"/>
      <c r="B37" s="7"/>
    </row>
    <row r="38" spans="1:13" hidden="1" x14ac:dyDescent="0.2">
      <c r="A38" s="7"/>
      <c r="B38" s="7"/>
    </row>
    <row r="39" spans="1:13" x14ac:dyDescent="0.2">
      <c r="A39" s="7"/>
      <c r="B39" s="7"/>
    </row>
    <row r="40" spans="1:13" x14ac:dyDescent="0.2">
      <c r="A40" s="7"/>
      <c r="B40" s="7"/>
    </row>
    <row r="41" spans="1:13" x14ac:dyDescent="0.2">
      <c r="A41" s="7" t="s">
        <v>22</v>
      </c>
      <c r="B41" s="7" t="s">
        <v>18</v>
      </c>
      <c r="D41" s="7" t="s">
        <v>18</v>
      </c>
      <c r="E41" s="7" t="s">
        <v>18</v>
      </c>
      <c r="F41" s="7" t="s">
        <v>18</v>
      </c>
      <c r="G41" s="7" t="s">
        <v>22</v>
      </c>
      <c r="H41" s="7" t="s">
        <v>18</v>
      </c>
      <c r="I41" s="7" t="s">
        <v>22</v>
      </c>
      <c r="J41" s="7" t="s">
        <v>18</v>
      </c>
      <c r="K41" s="7" t="s">
        <v>22</v>
      </c>
      <c r="L41" s="7" t="s">
        <v>18</v>
      </c>
      <c r="M41" s="7" t="s">
        <v>18</v>
      </c>
    </row>
    <row r="42" spans="1:13" x14ac:dyDescent="0.2">
      <c r="A42" s="7">
        <v>0</v>
      </c>
      <c r="B42" s="7">
        <v>0</v>
      </c>
      <c r="C42" s="2" t="s">
        <v>15</v>
      </c>
      <c r="D42" s="17">
        <v>0.4152777777777778</v>
      </c>
      <c r="E42" s="17">
        <v>0.41736111111111113</v>
      </c>
      <c r="F42" s="17">
        <v>0.41944444444444445</v>
      </c>
      <c r="G42" s="17">
        <v>0.42083333333333334</v>
      </c>
      <c r="H42" s="17">
        <v>0.42222222222222222</v>
      </c>
      <c r="I42" s="17">
        <v>0.42291666666666666</v>
      </c>
      <c r="J42" s="17">
        <v>0.4236111111111111</v>
      </c>
      <c r="K42" s="17">
        <v>0.42430555555555555</v>
      </c>
      <c r="L42" s="17">
        <v>0.42569444444444443</v>
      </c>
      <c r="M42" s="17">
        <v>0.4291666666666667</v>
      </c>
    </row>
    <row r="43" spans="1:13" x14ac:dyDescent="0.2">
      <c r="A43" s="16">
        <v>2.7777777777777779E-3</v>
      </c>
      <c r="B43" s="16">
        <v>2.7777777777777779E-3</v>
      </c>
      <c r="C43" t="s">
        <v>16</v>
      </c>
      <c r="D43" s="16">
        <f>IF(D$41=$A$41,D$42+$A43,D$42+$B43)</f>
        <v>0.41805555555555557</v>
      </c>
      <c r="E43" s="16">
        <f t="shared" ref="E43:M51" si="4">IF(E$41=$A$41,E$42+$A43,E$42+$B43)</f>
        <v>0.4201388888888889</v>
      </c>
      <c r="F43" s="16">
        <f t="shared" si="4"/>
        <v>0.42222222222222222</v>
      </c>
      <c r="G43" s="16">
        <f t="shared" si="4"/>
        <v>0.4236111111111111</v>
      </c>
      <c r="H43" s="16">
        <f t="shared" si="4"/>
        <v>0.42499999999999999</v>
      </c>
      <c r="I43" s="16">
        <f t="shared" si="4"/>
        <v>0.42569444444444443</v>
      </c>
      <c r="J43" s="16">
        <f t="shared" si="4"/>
        <v>0.42638888888888887</v>
      </c>
      <c r="K43" s="16">
        <f t="shared" si="4"/>
        <v>0.42708333333333331</v>
      </c>
      <c r="L43" s="16">
        <f t="shared" si="4"/>
        <v>0.4284722222222222</v>
      </c>
      <c r="M43" s="16">
        <f t="shared" si="4"/>
        <v>0.43194444444444446</v>
      </c>
    </row>
    <row r="44" spans="1:13" x14ac:dyDescent="0.2">
      <c r="A44" s="16">
        <v>5.5555555555555558E-3</v>
      </c>
      <c r="B44" s="16">
        <v>5.5555555555555558E-3</v>
      </c>
      <c r="C44" t="s">
        <v>17</v>
      </c>
      <c r="D44" s="16">
        <f t="shared" ref="D44:M51" si="5">IF(D$41=$A$41,D$42+$A44,D$42+$B44)</f>
        <v>0.42083333333333334</v>
      </c>
      <c r="E44" s="16">
        <f t="shared" si="4"/>
        <v>0.42291666666666666</v>
      </c>
      <c r="F44" s="16">
        <f t="shared" si="4"/>
        <v>0.42499999999999999</v>
      </c>
      <c r="G44" s="16">
        <f t="shared" si="4"/>
        <v>0.42638888888888887</v>
      </c>
      <c r="H44" s="16">
        <f t="shared" si="4"/>
        <v>0.42777777777777776</v>
      </c>
      <c r="I44" s="16">
        <f t="shared" si="4"/>
        <v>0.4284722222222222</v>
      </c>
      <c r="J44" s="16">
        <f t="shared" si="4"/>
        <v>0.42916666666666664</v>
      </c>
      <c r="K44" s="16">
        <f t="shared" si="4"/>
        <v>0.42986111111111108</v>
      </c>
      <c r="L44" s="16">
        <f t="shared" si="4"/>
        <v>0.43124999999999997</v>
      </c>
      <c r="M44" s="16">
        <f t="shared" si="4"/>
        <v>0.43472222222222223</v>
      </c>
    </row>
    <row r="45" spans="1:13" x14ac:dyDescent="0.2">
      <c r="A45" s="16">
        <v>6.9444444444444441E-3</v>
      </c>
      <c r="B45" s="16">
        <v>6.2499999999999995E-3</v>
      </c>
      <c r="C45" t="s">
        <v>19</v>
      </c>
      <c r="D45" s="16">
        <f t="shared" si="5"/>
        <v>0.42152777777777778</v>
      </c>
      <c r="E45" s="16">
        <f t="shared" si="4"/>
        <v>0.4236111111111111</v>
      </c>
      <c r="F45" s="16">
        <f t="shared" si="4"/>
        <v>0.42569444444444443</v>
      </c>
      <c r="G45" s="16">
        <f t="shared" si="4"/>
        <v>0.42777777777777776</v>
      </c>
      <c r="H45" s="16">
        <f t="shared" si="4"/>
        <v>0.4284722222222222</v>
      </c>
      <c r="I45" s="16">
        <f t="shared" si="4"/>
        <v>0.42986111111111108</v>
      </c>
      <c r="J45" s="16">
        <f t="shared" si="4"/>
        <v>0.42986111111111108</v>
      </c>
      <c r="K45" s="16">
        <f t="shared" si="4"/>
        <v>0.43124999999999997</v>
      </c>
      <c r="L45" s="16">
        <f t="shared" si="4"/>
        <v>0.43194444444444441</v>
      </c>
      <c r="M45" s="16">
        <f t="shared" si="4"/>
        <v>0.43541666666666667</v>
      </c>
    </row>
    <row r="46" spans="1:13" x14ac:dyDescent="0.2">
      <c r="A46" s="16"/>
      <c r="B46" s="16">
        <v>7.6388888888888886E-3</v>
      </c>
      <c r="C46" s="15" t="s">
        <v>21</v>
      </c>
      <c r="D46" s="16">
        <f t="shared" si="5"/>
        <v>0.42291666666666666</v>
      </c>
      <c r="E46" s="16">
        <f t="shared" si="4"/>
        <v>0.42499999999999999</v>
      </c>
      <c r="F46" s="16">
        <f t="shared" si="4"/>
        <v>0.42708333333333331</v>
      </c>
      <c r="G46" s="16">
        <f t="shared" si="4"/>
        <v>0.42083333333333334</v>
      </c>
      <c r="H46" s="16">
        <f t="shared" si="4"/>
        <v>0.42986111111111108</v>
      </c>
      <c r="I46" s="16">
        <f t="shared" si="4"/>
        <v>0.42291666666666666</v>
      </c>
      <c r="J46" s="16">
        <f t="shared" si="4"/>
        <v>0.43124999999999997</v>
      </c>
      <c r="K46" s="16">
        <f t="shared" si="4"/>
        <v>0.42430555555555555</v>
      </c>
      <c r="L46" s="16">
        <f t="shared" si="4"/>
        <v>0.43333333333333329</v>
      </c>
      <c r="M46" s="16">
        <f t="shared" si="4"/>
        <v>0.43680555555555556</v>
      </c>
    </row>
    <row r="47" spans="1:13" x14ac:dyDescent="0.2">
      <c r="A47" s="16"/>
      <c r="B47" s="16">
        <v>9.7222222222222224E-3</v>
      </c>
      <c r="C47" s="15" t="s">
        <v>21</v>
      </c>
      <c r="D47" s="16">
        <f t="shared" si="5"/>
        <v>0.42500000000000004</v>
      </c>
      <c r="E47" s="16">
        <f t="shared" si="4"/>
        <v>0.42708333333333337</v>
      </c>
      <c r="F47" s="16">
        <f t="shared" si="4"/>
        <v>0.4291666666666667</v>
      </c>
      <c r="G47" s="16">
        <f t="shared" si="4"/>
        <v>0.42083333333333334</v>
      </c>
      <c r="H47" s="16">
        <f t="shared" si="4"/>
        <v>0.43194444444444446</v>
      </c>
      <c r="I47" s="16">
        <f t="shared" si="4"/>
        <v>0.42291666666666666</v>
      </c>
      <c r="J47" s="16">
        <f t="shared" si="4"/>
        <v>0.43333333333333335</v>
      </c>
      <c r="K47" s="16">
        <f t="shared" si="4"/>
        <v>0.42430555555555555</v>
      </c>
      <c r="L47" s="16">
        <f t="shared" si="4"/>
        <v>0.43541666666666667</v>
      </c>
      <c r="M47" s="16">
        <f t="shared" si="4"/>
        <v>0.43888888888888894</v>
      </c>
    </row>
    <row r="48" spans="1:13" x14ac:dyDescent="0.2">
      <c r="A48" s="16">
        <v>7.6388888888888886E-3</v>
      </c>
      <c r="B48" s="16">
        <v>1.0416666666666666E-2</v>
      </c>
      <c r="C48" s="2" t="s">
        <v>20</v>
      </c>
      <c r="D48" s="17">
        <f t="shared" si="5"/>
        <v>0.42569444444444449</v>
      </c>
      <c r="E48" s="17">
        <f t="shared" si="4"/>
        <v>0.42777777777777781</v>
      </c>
      <c r="F48" s="17">
        <f t="shared" si="4"/>
        <v>0.42986111111111114</v>
      </c>
      <c r="G48" s="17">
        <f t="shared" si="4"/>
        <v>0.4284722222222222</v>
      </c>
      <c r="H48" s="17">
        <f t="shared" si="4"/>
        <v>0.43263888888888891</v>
      </c>
      <c r="I48" s="17">
        <f t="shared" si="4"/>
        <v>0.43055555555555552</v>
      </c>
      <c r="J48" s="17">
        <f t="shared" si="4"/>
        <v>0.43402777777777779</v>
      </c>
      <c r="K48" s="17">
        <f t="shared" si="4"/>
        <v>0.43194444444444441</v>
      </c>
      <c r="L48" s="17">
        <f t="shared" si="4"/>
        <v>0.43611111111111112</v>
      </c>
      <c r="M48" s="17">
        <f t="shared" si="4"/>
        <v>0.43958333333333338</v>
      </c>
    </row>
    <row r="49" spans="1:13" x14ac:dyDescent="0.2">
      <c r="A49" s="16">
        <v>8.3333333333333332E-3</v>
      </c>
      <c r="B49" s="16">
        <v>1.1111111111111112E-2</v>
      </c>
      <c r="C49" t="s">
        <v>17</v>
      </c>
      <c r="D49" s="16">
        <f t="shared" si="5"/>
        <v>0.42638888888888893</v>
      </c>
      <c r="E49" s="16">
        <f t="shared" si="4"/>
        <v>0.42847222222222225</v>
      </c>
      <c r="F49" s="16">
        <f t="shared" si="4"/>
        <v>0.43055555555555558</v>
      </c>
      <c r="G49" s="16">
        <f t="shared" si="4"/>
        <v>0.4291666666666667</v>
      </c>
      <c r="H49" s="16">
        <f t="shared" si="4"/>
        <v>0.43333333333333335</v>
      </c>
      <c r="I49" s="16">
        <f t="shared" si="4"/>
        <v>0.43125000000000002</v>
      </c>
      <c r="J49" s="16">
        <f t="shared" si="4"/>
        <v>0.43472222222222223</v>
      </c>
      <c r="K49" s="16">
        <f t="shared" si="4"/>
        <v>0.43263888888888891</v>
      </c>
      <c r="L49" s="16">
        <f t="shared" si="4"/>
        <v>0.43680555555555556</v>
      </c>
      <c r="M49" s="16">
        <f t="shared" si="4"/>
        <v>0.44027777777777782</v>
      </c>
    </row>
    <row r="50" spans="1:13" x14ac:dyDescent="0.2">
      <c r="A50" s="16">
        <v>1.1111111111111112E-2</v>
      </c>
      <c r="B50" s="16">
        <v>1.3888888888888888E-2</v>
      </c>
      <c r="C50" t="s">
        <v>16</v>
      </c>
      <c r="D50" s="16">
        <f t="shared" si="5"/>
        <v>0.4291666666666667</v>
      </c>
      <c r="E50" s="16">
        <f t="shared" si="4"/>
        <v>0.43125000000000002</v>
      </c>
      <c r="F50" s="16">
        <f t="shared" si="4"/>
        <v>0.43333333333333335</v>
      </c>
      <c r="G50" s="16">
        <f t="shared" si="4"/>
        <v>0.43194444444444446</v>
      </c>
      <c r="H50" s="16">
        <f t="shared" si="4"/>
        <v>0.43611111111111112</v>
      </c>
      <c r="I50" s="16">
        <f t="shared" si="4"/>
        <v>0.43402777777777779</v>
      </c>
      <c r="J50" s="16">
        <f t="shared" si="4"/>
        <v>0.4375</v>
      </c>
      <c r="K50" s="16">
        <f t="shared" si="4"/>
        <v>0.43541666666666667</v>
      </c>
      <c r="L50" s="16">
        <f t="shared" si="4"/>
        <v>0.43958333333333333</v>
      </c>
      <c r="M50" s="16">
        <f t="shared" si="4"/>
        <v>0.44305555555555559</v>
      </c>
    </row>
    <row r="51" spans="1:13" x14ac:dyDescent="0.2">
      <c r="A51" s="16">
        <v>1.3888888888888888E-2</v>
      </c>
      <c r="B51" s="16">
        <v>1.6666666666666666E-2</v>
      </c>
      <c r="C51" t="s">
        <v>15</v>
      </c>
      <c r="D51" s="16">
        <f t="shared" si="5"/>
        <v>0.43194444444444446</v>
      </c>
      <c r="E51" s="16">
        <f t="shared" si="4"/>
        <v>0.43402777777777779</v>
      </c>
      <c r="F51" s="16">
        <f t="shared" si="4"/>
        <v>0.43611111111111112</v>
      </c>
      <c r="G51" s="16">
        <f t="shared" si="4"/>
        <v>0.43472222222222223</v>
      </c>
      <c r="H51" s="16">
        <f t="shared" si="4"/>
        <v>0.43888888888888888</v>
      </c>
      <c r="I51" s="16">
        <f t="shared" si="4"/>
        <v>0.43680555555555556</v>
      </c>
      <c r="J51" s="16">
        <f t="shared" si="4"/>
        <v>0.44027777777777777</v>
      </c>
      <c r="K51" s="16">
        <f t="shared" si="4"/>
        <v>0.43819444444444444</v>
      </c>
      <c r="L51" s="16">
        <f t="shared" si="4"/>
        <v>0.44236111111111109</v>
      </c>
      <c r="M51" s="16">
        <f t="shared" si="4"/>
        <v>0.44583333333333336</v>
      </c>
    </row>
    <row r="52" spans="1:13" hidden="1" x14ac:dyDescent="0.2"/>
    <row r="53" spans="1:13" hidden="1" x14ac:dyDescent="0.2"/>
    <row r="54" spans="1:13" hidden="1" x14ac:dyDescent="0.2"/>
    <row r="55" spans="1:13" hidden="1" x14ac:dyDescent="0.2"/>
    <row r="56" spans="1:13" hidden="1" x14ac:dyDescent="0.2"/>
    <row r="57" spans="1:13" hidden="1" x14ac:dyDescent="0.2"/>
    <row r="58" spans="1:13" hidden="1" x14ac:dyDescent="0.2"/>
    <row r="61" spans="1:13" x14ac:dyDescent="0.2">
      <c r="A61" s="7" t="s">
        <v>22</v>
      </c>
      <c r="B61" s="7" t="s">
        <v>18</v>
      </c>
      <c r="D61" s="7" t="s">
        <v>18</v>
      </c>
      <c r="E61" s="7" t="s">
        <v>18</v>
      </c>
      <c r="F61" s="7" t="s">
        <v>18</v>
      </c>
      <c r="G61" s="7" t="s">
        <v>22</v>
      </c>
      <c r="H61" s="7" t="s">
        <v>18</v>
      </c>
      <c r="I61" s="7" t="s">
        <v>22</v>
      </c>
      <c r="J61" s="7" t="s">
        <v>18</v>
      </c>
      <c r="K61" s="7" t="s">
        <v>22</v>
      </c>
      <c r="L61" s="7" t="s">
        <v>18</v>
      </c>
      <c r="M61" s="7" t="s">
        <v>18</v>
      </c>
    </row>
    <row r="62" spans="1:13" x14ac:dyDescent="0.2">
      <c r="A62" s="7">
        <v>0</v>
      </c>
      <c r="B62" s="7">
        <v>0</v>
      </c>
      <c r="C62" s="2" t="s">
        <v>15</v>
      </c>
      <c r="D62" s="17">
        <v>0.48819444444444443</v>
      </c>
      <c r="E62" s="17">
        <v>0.49027777777777781</v>
      </c>
      <c r="F62" s="17">
        <v>0.49236111111111108</v>
      </c>
      <c r="G62" s="17">
        <v>0.49374999999999997</v>
      </c>
      <c r="H62" s="17">
        <v>0.49513888888888885</v>
      </c>
      <c r="I62" s="17">
        <v>0.49583333333333335</v>
      </c>
      <c r="J62" s="17">
        <v>0.49652777777777773</v>
      </c>
      <c r="K62" s="17">
        <v>0.49722222222222223</v>
      </c>
      <c r="L62" s="17">
        <v>0.49861111111111112</v>
      </c>
      <c r="M62" s="17">
        <v>0.50208333333333333</v>
      </c>
    </row>
    <row r="63" spans="1:13" x14ac:dyDescent="0.2">
      <c r="A63" s="16">
        <v>2.7777777777777779E-3</v>
      </c>
      <c r="B63" s="16">
        <v>2.7777777777777779E-3</v>
      </c>
      <c r="C63" t="s">
        <v>16</v>
      </c>
      <c r="D63" s="16">
        <f>IF(D$61=$A$61,D$62+$A63,D$62+$B63)</f>
        <v>0.4909722222222222</v>
      </c>
      <c r="E63" s="16">
        <f t="shared" ref="E63:M71" si="6">IF(E$61=$A$61,E$62+$A63,E$62+$B63)</f>
        <v>0.49305555555555558</v>
      </c>
      <c r="F63" s="16">
        <f t="shared" si="6"/>
        <v>0.49513888888888885</v>
      </c>
      <c r="G63" s="16">
        <f t="shared" si="6"/>
        <v>0.49652777777777773</v>
      </c>
      <c r="H63" s="16">
        <f t="shared" si="6"/>
        <v>0.49791666666666662</v>
      </c>
      <c r="I63" s="16">
        <f t="shared" si="6"/>
        <v>0.49861111111111112</v>
      </c>
      <c r="J63" s="16">
        <f t="shared" si="6"/>
        <v>0.4993055555555555</v>
      </c>
      <c r="K63" s="16">
        <f t="shared" si="6"/>
        <v>0.5</v>
      </c>
      <c r="L63" s="16">
        <f t="shared" si="6"/>
        <v>0.50138888888888888</v>
      </c>
      <c r="M63" s="16">
        <f t="shared" si="6"/>
        <v>0.50486111111111109</v>
      </c>
    </row>
    <row r="64" spans="1:13" x14ac:dyDescent="0.2">
      <c r="A64" s="16">
        <v>5.5555555555555558E-3</v>
      </c>
      <c r="B64" s="16">
        <v>5.5555555555555558E-3</v>
      </c>
      <c r="C64" t="s">
        <v>17</v>
      </c>
      <c r="D64" s="16">
        <f t="shared" ref="D64:M71" si="7">IF(D$61=$A$61,D$62+$A64,D$62+$B64)</f>
        <v>0.49374999999999997</v>
      </c>
      <c r="E64" s="16">
        <f t="shared" si="6"/>
        <v>0.49583333333333335</v>
      </c>
      <c r="F64" s="16">
        <f t="shared" si="6"/>
        <v>0.49791666666666662</v>
      </c>
      <c r="G64" s="16">
        <f t="shared" si="6"/>
        <v>0.4993055555555555</v>
      </c>
      <c r="H64" s="16">
        <f t="shared" si="6"/>
        <v>0.50069444444444444</v>
      </c>
      <c r="I64" s="16">
        <f t="shared" si="6"/>
        <v>0.50138888888888888</v>
      </c>
      <c r="J64" s="16">
        <f t="shared" si="6"/>
        <v>0.50208333333333333</v>
      </c>
      <c r="K64" s="16">
        <f t="shared" si="6"/>
        <v>0.50277777777777777</v>
      </c>
      <c r="L64" s="16">
        <f t="shared" si="6"/>
        <v>0.50416666666666665</v>
      </c>
      <c r="M64" s="16">
        <f t="shared" si="6"/>
        <v>0.50763888888888886</v>
      </c>
    </row>
    <row r="65" spans="1:13" x14ac:dyDescent="0.2">
      <c r="A65" s="16">
        <v>6.9444444444444441E-3</v>
      </c>
      <c r="B65" s="16">
        <v>6.2499999999999995E-3</v>
      </c>
      <c r="C65" t="s">
        <v>19</v>
      </c>
      <c r="D65" s="16">
        <f t="shared" si="7"/>
        <v>0.49444444444444441</v>
      </c>
      <c r="E65" s="16">
        <f t="shared" si="6"/>
        <v>0.49652777777777779</v>
      </c>
      <c r="F65" s="16">
        <f t="shared" si="6"/>
        <v>0.49861111111111106</v>
      </c>
      <c r="G65" s="16">
        <f t="shared" si="6"/>
        <v>0.50069444444444444</v>
      </c>
      <c r="H65" s="16">
        <f t="shared" si="6"/>
        <v>0.50138888888888888</v>
      </c>
      <c r="I65" s="16">
        <f t="shared" si="6"/>
        <v>0.50277777777777777</v>
      </c>
      <c r="J65" s="16">
        <f t="shared" si="6"/>
        <v>0.50277777777777777</v>
      </c>
      <c r="K65" s="16">
        <f t="shared" si="6"/>
        <v>0.50416666666666665</v>
      </c>
      <c r="L65" s="16">
        <f t="shared" si="6"/>
        <v>0.50486111111111109</v>
      </c>
      <c r="M65" s="16">
        <f t="shared" si="6"/>
        <v>0.5083333333333333</v>
      </c>
    </row>
    <row r="66" spans="1:13" x14ac:dyDescent="0.2">
      <c r="A66" s="16"/>
      <c r="B66" s="16">
        <v>7.6388888888888886E-3</v>
      </c>
      <c r="C66" s="15" t="s">
        <v>21</v>
      </c>
      <c r="D66" s="16">
        <f t="shared" si="7"/>
        <v>0.49583333333333329</v>
      </c>
      <c r="E66" s="16">
        <f t="shared" si="6"/>
        <v>0.49791666666666667</v>
      </c>
      <c r="F66" s="16">
        <f t="shared" si="6"/>
        <v>0.49999999999999994</v>
      </c>
      <c r="G66" s="16">
        <f t="shared" si="6"/>
        <v>0.49374999999999997</v>
      </c>
      <c r="H66" s="16">
        <f t="shared" si="6"/>
        <v>0.50277777777777777</v>
      </c>
      <c r="I66" s="16">
        <f t="shared" si="6"/>
        <v>0.49583333333333335</v>
      </c>
      <c r="J66" s="16">
        <f t="shared" si="6"/>
        <v>0.50416666666666665</v>
      </c>
      <c r="K66" s="16">
        <f t="shared" si="6"/>
        <v>0.49722222222222223</v>
      </c>
      <c r="L66" s="16">
        <f t="shared" si="6"/>
        <v>0.50624999999999998</v>
      </c>
      <c r="M66" s="16">
        <f t="shared" si="6"/>
        <v>0.50972222222222219</v>
      </c>
    </row>
    <row r="67" spans="1:13" x14ac:dyDescent="0.2">
      <c r="A67" s="16"/>
      <c r="B67" s="16">
        <v>9.7222222222222224E-3</v>
      </c>
      <c r="C67" s="15" t="s">
        <v>21</v>
      </c>
      <c r="D67" s="16">
        <f t="shared" si="7"/>
        <v>0.49791666666666667</v>
      </c>
      <c r="E67" s="16">
        <f t="shared" si="6"/>
        <v>0.5</v>
      </c>
      <c r="F67" s="16">
        <f t="shared" si="6"/>
        <v>0.50208333333333333</v>
      </c>
      <c r="G67" s="16">
        <f t="shared" si="6"/>
        <v>0.49374999999999997</v>
      </c>
      <c r="H67" s="16">
        <f t="shared" si="6"/>
        <v>0.50486111111111109</v>
      </c>
      <c r="I67" s="16">
        <f t="shared" si="6"/>
        <v>0.49583333333333335</v>
      </c>
      <c r="J67" s="16">
        <f t="shared" si="6"/>
        <v>0.50624999999999998</v>
      </c>
      <c r="K67" s="16">
        <f t="shared" si="6"/>
        <v>0.49722222222222223</v>
      </c>
      <c r="L67" s="16">
        <f t="shared" si="6"/>
        <v>0.5083333333333333</v>
      </c>
      <c r="M67" s="16">
        <f t="shared" si="6"/>
        <v>0.51180555555555551</v>
      </c>
    </row>
    <row r="68" spans="1:13" x14ac:dyDescent="0.2">
      <c r="A68" s="16">
        <v>7.6388888888888886E-3</v>
      </c>
      <c r="B68" s="16">
        <v>1.0416666666666666E-2</v>
      </c>
      <c r="C68" s="2" t="s">
        <v>20</v>
      </c>
      <c r="D68" s="17">
        <f t="shared" si="7"/>
        <v>0.49861111111111112</v>
      </c>
      <c r="E68" s="17">
        <f t="shared" si="6"/>
        <v>0.50069444444444444</v>
      </c>
      <c r="F68" s="17">
        <f t="shared" si="6"/>
        <v>0.50277777777777777</v>
      </c>
      <c r="G68" s="17">
        <f t="shared" si="6"/>
        <v>0.50138888888888888</v>
      </c>
      <c r="H68" s="17">
        <f t="shared" si="6"/>
        <v>0.50555555555555554</v>
      </c>
      <c r="I68" s="17">
        <f t="shared" si="6"/>
        <v>0.50347222222222221</v>
      </c>
      <c r="J68" s="17">
        <f t="shared" si="6"/>
        <v>0.50694444444444442</v>
      </c>
      <c r="K68" s="17">
        <f t="shared" si="6"/>
        <v>0.50486111111111109</v>
      </c>
      <c r="L68" s="17">
        <f t="shared" si="6"/>
        <v>0.50902777777777775</v>
      </c>
      <c r="M68" s="17">
        <f t="shared" si="6"/>
        <v>0.51249999999999996</v>
      </c>
    </row>
    <row r="69" spans="1:13" x14ac:dyDescent="0.2">
      <c r="A69" s="16">
        <v>8.3333333333333332E-3</v>
      </c>
      <c r="B69" s="16">
        <v>1.1111111111111112E-2</v>
      </c>
      <c r="C69" t="s">
        <v>17</v>
      </c>
      <c r="D69" s="16">
        <f t="shared" si="7"/>
        <v>0.49930555555555556</v>
      </c>
      <c r="E69" s="16">
        <f t="shared" si="6"/>
        <v>0.50138888888888888</v>
      </c>
      <c r="F69" s="16">
        <f t="shared" si="6"/>
        <v>0.50347222222222221</v>
      </c>
      <c r="G69" s="16">
        <f t="shared" si="6"/>
        <v>0.50208333333333333</v>
      </c>
      <c r="H69" s="16">
        <f t="shared" si="6"/>
        <v>0.50624999999999998</v>
      </c>
      <c r="I69" s="16">
        <f t="shared" si="6"/>
        <v>0.50416666666666665</v>
      </c>
      <c r="J69" s="16">
        <f t="shared" si="6"/>
        <v>0.50763888888888886</v>
      </c>
      <c r="K69" s="16">
        <f t="shared" si="6"/>
        <v>0.50555555555555554</v>
      </c>
      <c r="L69" s="16">
        <f t="shared" si="6"/>
        <v>0.50972222222222219</v>
      </c>
      <c r="M69" s="16">
        <f t="shared" si="6"/>
        <v>0.5131944444444444</v>
      </c>
    </row>
    <row r="70" spans="1:13" x14ac:dyDescent="0.2">
      <c r="A70" s="16">
        <v>1.1111111111111112E-2</v>
      </c>
      <c r="B70" s="16">
        <v>1.3888888888888888E-2</v>
      </c>
      <c r="C70" t="s">
        <v>16</v>
      </c>
      <c r="D70" s="16">
        <f t="shared" si="7"/>
        <v>0.50208333333333333</v>
      </c>
      <c r="E70" s="16">
        <f t="shared" si="6"/>
        <v>0.50416666666666665</v>
      </c>
      <c r="F70" s="16">
        <f t="shared" si="6"/>
        <v>0.50624999999999998</v>
      </c>
      <c r="G70" s="16">
        <f t="shared" si="6"/>
        <v>0.50486111111111109</v>
      </c>
      <c r="H70" s="16">
        <f t="shared" si="6"/>
        <v>0.50902777777777775</v>
      </c>
      <c r="I70" s="16">
        <f t="shared" si="6"/>
        <v>0.50694444444444442</v>
      </c>
      <c r="J70" s="16">
        <f t="shared" si="6"/>
        <v>0.51041666666666663</v>
      </c>
      <c r="K70" s="16">
        <f t="shared" si="6"/>
        <v>0.5083333333333333</v>
      </c>
      <c r="L70" s="16">
        <f t="shared" si="6"/>
        <v>0.51249999999999996</v>
      </c>
      <c r="M70" s="16">
        <f t="shared" si="6"/>
        <v>0.51597222222222217</v>
      </c>
    </row>
    <row r="71" spans="1:13" x14ac:dyDescent="0.2">
      <c r="A71" s="16">
        <v>1.3888888888888888E-2</v>
      </c>
      <c r="B71" s="16">
        <v>1.6666666666666666E-2</v>
      </c>
      <c r="C71" t="s">
        <v>15</v>
      </c>
      <c r="D71" s="16">
        <f t="shared" si="7"/>
        <v>0.50486111111111109</v>
      </c>
      <c r="E71" s="16">
        <f t="shared" si="6"/>
        <v>0.50694444444444453</v>
      </c>
      <c r="F71" s="16">
        <f t="shared" si="6"/>
        <v>0.50902777777777775</v>
      </c>
      <c r="G71" s="16">
        <f t="shared" si="6"/>
        <v>0.50763888888888886</v>
      </c>
      <c r="H71" s="16">
        <f t="shared" si="6"/>
        <v>0.51180555555555551</v>
      </c>
      <c r="I71" s="16">
        <f t="shared" si="6"/>
        <v>0.50972222222222219</v>
      </c>
      <c r="J71" s="16">
        <f t="shared" si="6"/>
        <v>0.5131944444444444</v>
      </c>
      <c r="K71" s="16">
        <f t="shared" si="6"/>
        <v>0.51111111111111107</v>
      </c>
      <c r="L71" s="16">
        <f t="shared" si="6"/>
        <v>0.51527777777777783</v>
      </c>
      <c r="M71" s="16">
        <f t="shared" si="6"/>
        <v>0.51875000000000004</v>
      </c>
    </row>
    <row r="72" spans="1:13" hidden="1" x14ac:dyDescent="0.2"/>
    <row r="73" spans="1:13" hidden="1" x14ac:dyDescent="0.2"/>
    <row r="74" spans="1:13" hidden="1" x14ac:dyDescent="0.2"/>
    <row r="75" spans="1:13" hidden="1" x14ac:dyDescent="0.2"/>
    <row r="76" spans="1:13" hidden="1" x14ac:dyDescent="0.2"/>
    <row r="77" spans="1:13" hidden="1" x14ac:dyDescent="0.2"/>
    <row r="78" spans="1:13" hidden="1" x14ac:dyDescent="0.2"/>
    <row r="81" spans="1:13" x14ac:dyDescent="0.2">
      <c r="A81" s="7" t="s">
        <v>22</v>
      </c>
      <c r="B81" s="7" t="s">
        <v>18</v>
      </c>
      <c r="D81" s="7" t="s">
        <v>18</v>
      </c>
      <c r="E81" s="7" t="s">
        <v>18</v>
      </c>
      <c r="F81" s="7" t="s">
        <v>18</v>
      </c>
      <c r="G81" s="7" t="s">
        <v>22</v>
      </c>
      <c r="H81" s="7" t="s">
        <v>18</v>
      </c>
      <c r="I81" s="7" t="s">
        <v>22</v>
      </c>
      <c r="J81" s="7" t="s">
        <v>18</v>
      </c>
      <c r="K81" s="7" t="s">
        <v>22</v>
      </c>
      <c r="L81" s="7" t="s">
        <v>18</v>
      </c>
      <c r="M81" s="7" t="s">
        <v>18</v>
      </c>
    </row>
    <row r="82" spans="1:13" x14ac:dyDescent="0.2">
      <c r="A82" s="7">
        <v>0</v>
      </c>
      <c r="B82" s="7">
        <v>0</v>
      </c>
      <c r="C82" s="2" t="s">
        <v>15</v>
      </c>
      <c r="D82" s="17">
        <v>0.56111111111111112</v>
      </c>
      <c r="E82" s="17">
        <v>0.56319444444444444</v>
      </c>
      <c r="F82" s="17">
        <v>0.56527777777777777</v>
      </c>
      <c r="G82" s="17">
        <v>0.56666666666666665</v>
      </c>
      <c r="H82" s="17">
        <v>0.56805555555555554</v>
      </c>
      <c r="I82" s="17">
        <v>0.56874999999999998</v>
      </c>
      <c r="J82" s="17">
        <v>0.56944444444444442</v>
      </c>
      <c r="K82" s="17">
        <v>0.57013888888888886</v>
      </c>
      <c r="L82" s="17">
        <v>0.57152777777777775</v>
      </c>
      <c r="M82" s="17">
        <v>0.57500000000000007</v>
      </c>
    </row>
    <row r="83" spans="1:13" x14ac:dyDescent="0.2">
      <c r="A83" s="16">
        <v>2.7777777777777779E-3</v>
      </c>
      <c r="B83" s="16">
        <v>2.7777777777777779E-3</v>
      </c>
      <c r="C83" t="s">
        <v>16</v>
      </c>
      <c r="D83" s="16">
        <f>IF(D$81=$A$81,D$82+$A83,D$82+$B83)</f>
        <v>0.56388888888888888</v>
      </c>
      <c r="E83" s="16">
        <f t="shared" ref="E83:M91" si="8">IF(E$81=$A$81,E$82+$A83,E$82+$B83)</f>
        <v>0.56597222222222221</v>
      </c>
      <c r="F83" s="16">
        <f t="shared" si="8"/>
        <v>0.56805555555555554</v>
      </c>
      <c r="G83" s="16">
        <f t="shared" si="8"/>
        <v>0.56944444444444442</v>
      </c>
      <c r="H83" s="16">
        <f t="shared" si="8"/>
        <v>0.5708333333333333</v>
      </c>
      <c r="I83" s="16">
        <f t="shared" si="8"/>
        <v>0.57152777777777775</v>
      </c>
      <c r="J83" s="16">
        <f t="shared" si="8"/>
        <v>0.57222222222222219</v>
      </c>
      <c r="K83" s="16">
        <f t="shared" si="8"/>
        <v>0.57291666666666663</v>
      </c>
      <c r="L83" s="16">
        <f t="shared" si="8"/>
        <v>0.57430555555555551</v>
      </c>
      <c r="M83" s="16">
        <f t="shared" si="8"/>
        <v>0.57777777777777783</v>
      </c>
    </row>
    <row r="84" spans="1:13" x14ac:dyDescent="0.2">
      <c r="A84" s="16">
        <v>5.5555555555555558E-3</v>
      </c>
      <c r="B84" s="16">
        <v>5.5555555555555558E-3</v>
      </c>
      <c r="C84" t="s">
        <v>17</v>
      </c>
      <c r="D84" s="16">
        <f t="shared" ref="D84:M91" si="9">IF(D$81=$A$81,D$82+$A84,D$82+$B84)</f>
        <v>0.56666666666666665</v>
      </c>
      <c r="E84" s="16">
        <f t="shared" si="8"/>
        <v>0.56874999999999998</v>
      </c>
      <c r="F84" s="16">
        <f t="shared" si="8"/>
        <v>0.5708333333333333</v>
      </c>
      <c r="G84" s="16">
        <f t="shared" si="8"/>
        <v>0.57222222222222219</v>
      </c>
      <c r="H84" s="16">
        <f t="shared" si="8"/>
        <v>0.57361111111111107</v>
      </c>
      <c r="I84" s="16">
        <f t="shared" si="8"/>
        <v>0.57430555555555551</v>
      </c>
      <c r="J84" s="16">
        <f t="shared" si="8"/>
        <v>0.57499999999999996</v>
      </c>
      <c r="K84" s="16">
        <f t="shared" si="8"/>
        <v>0.5756944444444444</v>
      </c>
      <c r="L84" s="16">
        <f t="shared" si="8"/>
        <v>0.57708333333333328</v>
      </c>
      <c r="M84" s="16">
        <f t="shared" si="8"/>
        <v>0.5805555555555556</v>
      </c>
    </row>
    <row r="85" spans="1:13" x14ac:dyDescent="0.2">
      <c r="A85" s="16">
        <v>6.9444444444444441E-3</v>
      </c>
      <c r="B85" s="16">
        <v>6.2499999999999995E-3</v>
      </c>
      <c r="C85" t="s">
        <v>19</v>
      </c>
      <c r="D85" s="16">
        <f t="shared" si="9"/>
        <v>0.56736111111111109</v>
      </c>
      <c r="E85" s="16">
        <f t="shared" si="8"/>
        <v>0.56944444444444442</v>
      </c>
      <c r="F85" s="16">
        <f t="shared" si="8"/>
        <v>0.57152777777777775</v>
      </c>
      <c r="G85" s="16">
        <f t="shared" si="8"/>
        <v>0.57361111111111107</v>
      </c>
      <c r="H85" s="16">
        <f t="shared" si="8"/>
        <v>0.57430555555555551</v>
      </c>
      <c r="I85" s="16">
        <f t="shared" si="8"/>
        <v>0.5756944444444444</v>
      </c>
      <c r="J85" s="16">
        <f t="shared" si="8"/>
        <v>0.5756944444444444</v>
      </c>
      <c r="K85" s="16">
        <f t="shared" si="8"/>
        <v>0.57708333333333328</v>
      </c>
      <c r="L85" s="16">
        <f t="shared" si="8"/>
        <v>0.57777777777777772</v>
      </c>
      <c r="M85" s="16">
        <f t="shared" si="8"/>
        <v>0.58125000000000004</v>
      </c>
    </row>
    <row r="86" spans="1:13" x14ac:dyDescent="0.2">
      <c r="A86" s="16"/>
      <c r="B86" s="16">
        <v>7.6388888888888886E-3</v>
      </c>
      <c r="C86" s="15" t="s">
        <v>21</v>
      </c>
      <c r="D86" s="16">
        <f t="shared" si="9"/>
        <v>0.56874999999999998</v>
      </c>
      <c r="E86" s="16">
        <f t="shared" si="8"/>
        <v>0.5708333333333333</v>
      </c>
      <c r="F86" s="16">
        <f t="shared" si="8"/>
        <v>0.57291666666666663</v>
      </c>
      <c r="G86" s="16">
        <f t="shared" si="8"/>
        <v>0.56666666666666665</v>
      </c>
      <c r="H86" s="16">
        <f t="shared" si="8"/>
        <v>0.5756944444444444</v>
      </c>
      <c r="I86" s="16">
        <f t="shared" si="8"/>
        <v>0.56874999999999998</v>
      </c>
      <c r="J86" s="16">
        <f t="shared" si="8"/>
        <v>0.57708333333333328</v>
      </c>
      <c r="K86" s="16">
        <f t="shared" si="8"/>
        <v>0.57013888888888886</v>
      </c>
      <c r="L86" s="16">
        <f t="shared" si="8"/>
        <v>0.57916666666666661</v>
      </c>
      <c r="M86" s="16">
        <f t="shared" si="8"/>
        <v>0.58263888888888893</v>
      </c>
    </row>
    <row r="87" spans="1:13" x14ac:dyDescent="0.2">
      <c r="A87" s="16"/>
      <c r="B87" s="16">
        <v>9.7222222222222224E-3</v>
      </c>
      <c r="C87" s="15" t="s">
        <v>21</v>
      </c>
      <c r="D87" s="16">
        <f t="shared" si="9"/>
        <v>0.5708333333333333</v>
      </c>
      <c r="E87" s="16">
        <f t="shared" si="8"/>
        <v>0.57291666666666663</v>
      </c>
      <c r="F87" s="16">
        <f t="shared" si="8"/>
        <v>0.57499999999999996</v>
      </c>
      <c r="G87" s="16">
        <f t="shared" si="8"/>
        <v>0.56666666666666665</v>
      </c>
      <c r="H87" s="16">
        <f t="shared" si="8"/>
        <v>0.57777777777777772</v>
      </c>
      <c r="I87" s="16">
        <f t="shared" si="8"/>
        <v>0.56874999999999998</v>
      </c>
      <c r="J87" s="16">
        <f t="shared" si="8"/>
        <v>0.57916666666666661</v>
      </c>
      <c r="K87" s="16">
        <f t="shared" si="8"/>
        <v>0.57013888888888886</v>
      </c>
      <c r="L87" s="16">
        <f t="shared" si="8"/>
        <v>0.58124999999999993</v>
      </c>
      <c r="M87" s="16">
        <f t="shared" si="8"/>
        <v>0.58472222222222225</v>
      </c>
    </row>
    <row r="88" spans="1:13" x14ac:dyDescent="0.2">
      <c r="A88" s="16">
        <v>7.6388888888888886E-3</v>
      </c>
      <c r="B88" s="16">
        <v>1.0416666666666666E-2</v>
      </c>
      <c r="C88" s="2" t="s">
        <v>20</v>
      </c>
      <c r="D88" s="17">
        <f t="shared" si="9"/>
        <v>0.57152777777777775</v>
      </c>
      <c r="E88" s="17">
        <f t="shared" si="8"/>
        <v>0.57361111111111107</v>
      </c>
      <c r="F88" s="17">
        <f t="shared" si="8"/>
        <v>0.5756944444444444</v>
      </c>
      <c r="G88" s="17">
        <f t="shared" si="8"/>
        <v>0.57430555555555551</v>
      </c>
      <c r="H88" s="17">
        <f t="shared" si="8"/>
        <v>0.57847222222222217</v>
      </c>
      <c r="I88" s="17">
        <f t="shared" si="8"/>
        <v>0.57638888888888884</v>
      </c>
      <c r="J88" s="17">
        <f t="shared" si="8"/>
        <v>0.57986111111111105</v>
      </c>
      <c r="K88" s="17">
        <f t="shared" si="8"/>
        <v>0.57777777777777772</v>
      </c>
      <c r="L88" s="17">
        <f t="shared" si="8"/>
        <v>0.58194444444444438</v>
      </c>
      <c r="M88" s="17">
        <f t="shared" si="8"/>
        <v>0.5854166666666667</v>
      </c>
    </row>
    <row r="89" spans="1:13" x14ac:dyDescent="0.2">
      <c r="A89" s="16">
        <v>8.3333333333333332E-3</v>
      </c>
      <c r="B89" s="16">
        <v>1.1111111111111112E-2</v>
      </c>
      <c r="C89" t="s">
        <v>17</v>
      </c>
      <c r="D89" s="16">
        <f t="shared" si="9"/>
        <v>0.57222222222222219</v>
      </c>
      <c r="E89" s="16">
        <f t="shared" si="8"/>
        <v>0.57430555555555551</v>
      </c>
      <c r="F89" s="16">
        <f t="shared" si="8"/>
        <v>0.57638888888888884</v>
      </c>
      <c r="G89" s="16">
        <f t="shared" si="8"/>
        <v>0.57499999999999996</v>
      </c>
      <c r="H89" s="16">
        <f t="shared" si="8"/>
        <v>0.57916666666666661</v>
      </c>
      <c r="I89" s="16">
        <f t="shared" si="8"/>
        <v>0.57708333333333328</v>
      </c>
      <c r="J89" s="16">
        <f t="shared" si="8"/>
        <v>0.58055555555555549</v>
      </c>
      <c r="K89" s="16">
        <f t="shared" si="8"/>
        <v>0.57847222222222217</v>
      </c>
      <c r="L89" s="16">
        <f t="shared" si="8"/>
        <v>0.58263888888888882</v>
      </c>
      <c r="M89" s="16">
        <f t="shared" si="8"/>
        <v>0.58611111111111114</v>
      </c>
    </row>
    <row r="90" spans="1:13" x14ac:dyDescent="0.2">
      <c r="A90" s="16">
        <v>1.1111111111111112E-2</v>
      </c>
      <c r="B90" s="16">
        <v>1.3888888888888888E-2</v>
      </c>
      <c r="C90" t="s">
        <v>16</v>
      </c>
      <c r="D90" s="16">
        <f t="shared" si="9"/>
        <v>0.57499999999999996</v>
      </c>
      <c r="E90" s="16">
        <f t="shared" si="8"/>
        <v>0.57708333333333328</v>
      </c>
      <c r="F90" s="16">
        <f t="shared" si="8"/>
        <v>0.57916666666666661</v>
      </c>
      <c r="G90" s="16">
        <f t="shared" si="8"/>
        <v>0.57777777777777772</v>
      </c>
      <c r="H90" s="16">
        <f t="shared" si="8"/>
        <v>0.58194444444444438</v>
      </c>
      <c r="I90" s="16">
        <f t="shared" si="8"/>
        <v>0.57986111111111105</v>
      </c>
      <c r="J90" s="16">
        <f t="shared" si="8"/>
        <v>0.58333333333333326</v>
      </c>
      <c r="K90" s="16">
        <f t="shared" si="8"/>
        <v>0.58124999999999993</v>
      </c>
      <c r="L90" s="16">
        <f t="shared" si="8"/>
        <v>0.58541666666666659</v>
      </c>
      <c r="M90" s="16">
        <f t="shared" si="8"/>
        <v>0.58888888888888891</v>
      </c>
    </row>
    <row r="91" spans="1:13" x14ac:dyDescent="0.2">
      <c r="A91" s="16">
        <v>1.3888888888888888E-2</v>
      </c>
      <c r="B91" s="16">
        <v>1.6666666666666666E-2</v>
      </c>
      <c r="C91" t="s">
        <v>15</v>
      </c>
      <c r="D91" s="16">
        <f t="shared" si="9"/>
        <v>0.57777777777777783</v>
      </c>
      <c r="E91" s="16">
        <f t="shared" si="8"/>
        <v>0.57986111111111116</v>
      </c>
      <c r="F91" s="16">
        <f t="shared" si="8"/>
        <v>0.58194444444444449</v>
      </c>
      <c r="G91" s="16">
        <f t="shared" si="8"/>
        <v>0.58055555555555549</v>
      </c>
      <c r="H91" s="16">
        <f t="shared" si="8"/>
        <v>0.58472222222222225</v>
      </c>
      <c r="I91" s="16">
        <f t="shared" si="8"/>
        <v>0.58263888888888882</v>
      </c>
      <c r="J91" s="16">
        <f t="shared" si="8"/>
        <v>0.58611111111111114</v>
      </c>
      <c r="K91" s="16">
        <f t="shared" si="8"/>
        <v>0.5840277777777777</v>
      </c>
      <c r="L91" s="16">
        <f t="shared" si="8"/>
        <v>0.58819444444444446</v>
      </c>
      <c r="M91" s="16">
        <f t="shared" si="8"/>
        <v>0.59166666666666679</v>
      </c>
    </row>
    <row r="92" spans="1:13" hidden="1" x14ac:dyDescent="0.2"/>
    <row r="93" spans="1:13" hidden="1" x14ac:dyDescent="0.2"/>
    <row r="94" spans="1:13" hidden="1" x14ac:dyDescent="0.2"/>
    <row r="95" spans="1:13" hidden="1" x14ac:dyDescent="0.2">
      <c r="D95" s="19"/>
      <c r="E95" s="19"/>
      <c r="F95" s="19"/>
      <c r="G95" s="19"/>
      <c r="H95" s="19"/>
      <c r="I95" s="19"/>
      <c r="J95" s="19"/>
      <c r="K95" s="19"/>
      <c r="L95" s="19"/>
      <c r="M95" s="19"/>
    </row>
    <row r="96" spans="1:13" hidden="1" x14ac:dyDescent="0.2"/>
    <row r="97" spans="1:13" hidden="1" x14ac:dyDescent="0.2"/>
    <row r="98" spans="1:13" hidden="1" x14ac:dyDescent="0.2"/>
    <row r="101" spans="1:13" x14ac:dyDescent="0.2">
      <c r="A101" s="7" t="s">
        <v>22</v>
      </c>
      <c r="B101" s="7" t="s">
        <v>18</v>
      </c>
      <c r="D101" s="7" t="s">
        <v>18</v>
      </c>
      <c r="E101" s="7" t="s">
        <v>18</v>
      </c>
      <c r="F101" s="7" t="s">
        <v>18</v>
      </c>
      <c r="G101" s="7" t="s">
        <v>22</v>
      </c>
      <c r="H101" s="7" t="s">
        <v>18</v>
      </c>
      <c r="I101" s="7" t="s">
        <v>22</v>
      </c>
      <c r="J101" s="7" t="s">
        <v>18</v>
      </c>
      <c r="K101" s="7" t="s">
        <v>22</v>
      </c>
      <c r="L101" s="7" t="s">
        <v>18</v>
      </c>
      <c r="M101" s="7" t="s">
        <v>18</v>
      </c>
    </row>
    <row r="102" spans="1:13" x14ac:dyDescent="0.2">
      <c r="A102" s="7">
        <v>0</v>
      </c>
      <c r="B102" s="7">
        <v>0</v>
      </c>
      <c r="C102" s="2" t="s">
        <v>15</v>
      </c>
      <c r="D102" s="17">
        <v>0.63402777777777775</v>
      </c>
      <c r="E102" s="17">
        <v>0.63611111111111118</v>
      </c>
      <c r="F102" s="17">
        <v>0.6381944444444444</v>
      </c>
      <c r="G102" s="17">
        <v>0.63958333333333328</v>
      </c>
      <c r="H102" s="17">
        <v>0.64097222222222217</v>
      </c>
      <c r="I102" s="17">
        <v>0.64166666666666672</v>
      </c>
      <c r="J102" s="17">
        <v>0.64236111111111105</v>
      </c>
      <c r="K102" s="17">
        <v>0.6430555555555556</v>
      </c>
      <c r="L102" s="17">
        <v>0.64444444444444449</v>
      </c>
      <c r="M102" s="17">
        <v>0.6479166666666667</v>
      </c>
    </row>
    <row r="103" spans="1:13" x14ac:dyDescent="0.2">
      <c r="A103" s="16">
        <v>2.7777777777777779E-3</v>
      </c>
      <c r="B103" s="16">
        <v>2.7777777777777779E-3</v>
      </c>
      <c r="C103" t="s">
        <v>16</v>
      </c>
      <c r="D103" s="16">
        <f>IF(D$101=$A$101,D$102+$A103,D$102+$B103)</f>
        <v>0.63680555555555551</v>
      </c>
      <c r="E103" s="16">
        <f t="shared" ref="E103:M111" si="10">IF(E$101=$A$101,E$102+$A103,E$102+$B103)</f>
        <v>0.63888888888888895</v>
      </c>
      <c r="F103" s="16">
        <f t="shared" si="10"/>
        <v>0.64097222222222217</v>
      </c>
      <c r="G103" s="16">
        <f t="shared" si="10"/>
        <v>0.64236111111111105</v>
      </c>
      <c r="H103" s="16">
        <f t="shared" si="10"/>
        <v>0.64374999999999993</v>
      </c>
      <c r="I103" s="16">
        <f t="shared" si="10"/>
        <v>0.64444444444444449</v>
      </c>
      <c r="J103" s="16">
        <f t="shared" si="10"/>
        <v>0.64513888888888882</v>
      </c>
      <c r="K103" s="16">
        <f t="shared" si="10"/>
        <v>0.64583333333333337</v>
      </c>
      <c r="L103" s="16">
        <f t="shared" si="10"/>
        <v>0.64722222222222225</v>
      </c>
      <c r="M103" s="16">
        <f t="shared" si="10"/>
        <v>0.65069444444444446</v>
      </c>
    </row>
    <row r="104" spans="1:13" x14ac:dyDescent="0.2">
      <c r="A104" s="16">
        <v>5.5555555555555558E-3</v>
      </c>
      <c r="B104" s="16">
        <v>5.5555555555555558E-3</v>
      </c>
      <c r="C104" t="s">
        <v>17</v>
      </c>
      <c r="D104" s="16">
        <f t="shared" ref="D104:M111" si="11">IF(D$101=$A$101,D$102+$A104,D$102+$B104)</f>
        <v>0.63958333333333328</v>
      </c>
      <c r="E104" s="16">
        <f t="shared" si="10"/>
        <v>0.64166666666666672</v>
      </c>
      <c r="F104" s="16">
        <f t="shared" si="10"/>
        <v>0.64374999999999993</v>
      </c>
      <c r="G104" s="16">
        <f t="shared" si="10"/>
        <v>0.64513888888888882</v>
      </c>
      <c r="H104" s="16">
        <f t="shared" si="10"/>
        <v>0.6465277777777777</v>
      </c>
      <c r="I104" s="16">
        <f t="shared" si="10"/>
        <v>0.64722222222222225</v>
      </c>
      <c r="J104" s="16">
        <f t="shared" si="10"/>
        <v>0.64791666666666659</v>
      </c>
      <c r="K104" s="16">
        <f t="shared" si="10"/>
        <v>0.64861111111111114</v>
      </c>
      <c r="L104" s="16">
        <f t="shared" si="10"/>
        <v>0.65</v>
      </c>
      <c r="M104" s="16">
        <f t="shared" si="10"/>
        <v>0.65347222222222223</v>
      </c>
    </row>
    <row r="105" spans="1:13" x14ac:dyDescent="0.2">
      <c r="A105" s="16">
        <v>6.9444444444444441E-3</v>
      </c>
      <c r="B105" s="16">
        <v>6.2499999999999995E-3</v>
      </c>
      <c r="C105" t="s">
        <v>19</v>
      </c>
      <c r="D105" s="16">
        <f t="shared" si="11"/>
        <v>0.64027777777777772</v>
      </c>
      <c r="E105" s="16">
        <f t="shared" si="10"/>
        <v>0.64236111111111116</v>
      </c>
      <c r="F105" s="16">
        <f t="shared" si="10"/>
        <v>0.64444444444444438</v>
      </c>
      <c r="G105" s="16">
        <f t="shared" si="10"/>
        <v>0.6465277777777777</v>
      </c>
      <c r="H105" s="16">
        <f t="shared" si="10"/>
        <v>0.64722222222222214</v>
      </c>
      <c r="I105" s="16">
        <f t="shared" si="10"/>
        <v>0.64861111111111114</v>
      </c>
      <c r="J105" s="16">
        <f t="shared" si="10"/>
        <v>0.64861111111111103</v>
      </c>
      <c r="K105" s="16">
        <f t="shared" si="10"/>
        <v>0.65</v>
      </c>
      <c r="L105" s="16">
        <f t="shared" si="10"/>
        <v>0.65069444444444446</v>
      </c>
      <c r="M105" s="16">
        <f t="shared" si="10"/>
        <v>0.65416666666666667</v>
      </c>
    </row>
    <row r="106" spans="1:13" x14ac:dyDescent="0.2">
      <c r="A106" s="16"/>
      <c r="B106" s="16">
        <v>7.6388888888888886E-3</v>
      </c>
      <c r="C106" s="15" t="s">
        <v>21</v>
      </c>
      <c r="D106" s="16">
        <f t="shared" si="11"/>
        <v>0.64166666666666661</v>
      </c>
      <c r="E106" s="16">
        <f t="shared" si="10"/>
        <v>0.64375000000000004</v>
      </c>
      <c r="F106" s="16">
        <f t="shared" si="10"/>
        <v>0.64583333333333326</v>
      </c>
      <c r="G106" s="16">
        <f t="shared" si="10"/>
        <v>0.63958333333333328</v>
      </c>
      <c r="H106" s="16">
        <f t="shared" si="10"/>
        <v>0.64861111111111103</v>
      </c>
      <c r="I106" s="16">
        <f t="shared" si="10"/>
        <v>0.64166666666666672</v>
      </c>
      <c r="J106" s="16">
        <f t="shared" si="10"/>
        <v>0.64999999999999991</v>
      </c>
      <c r="K106" s="16">
        <f t="shared" si="10"/>
        <v>0.6430555555555556</v>
      </c>
      <c r="L106" s="16">
        <f t="shared" si="10"/>
        <v>0.65208333333333335</v>
      </c>
      <c r="M106" s="16">
        <f t="shared" si="10"/>
        <v>0.65555555555555556</v>
      </c>
    </row>
    <row r="107" spans="1:13" x14ac:dyDescent="0.2">
      <c r="A107" s="16"/>
      <c r="B107" s="16">
        <v>9.7222222222222224E-3</v>
      </c>
      <c r="C107" s="15" t="s">
        <v>21</v>
      </c>
      <c r="D107" s="16">
        <f t="shared" si="11"/>
        <v>0.64374999999999993</v>
      </c>
      <c r="E107" s="16">
        <f t="shared" si="10"/>
        <v>0.64583333333333337</v>
      </c>
      <c r="F107" s="16">
        <f t="shared" si="10"/>
        <v>0.64791666666666659</v>
      </c>
      <c r="G107" s="16">
        <f t="shared" si="10"/>
        <v>0.63958333333333328</v>
      </c>
      <c r="H107" s="16">
        <f t="shared" si="10"/>
        <v>0.65069444444444435</v>
      </c>
      <c r="I107" s="16">
        <f t="shared" si="10"/>
        <v>0.64166666666666672</v>
      </c>
      <c r="J107" s="16">
        <f t="shared" si="10"/>
        <v>0.65208333333333324</v>
      </c>
      <c r="K107" s="16">
        <f t="shared" si="10"/>
        <v>0.6430555555555556</v>
      </c>
      <c r="L107" s="16">
        <f t="shared" si="10"/>
        <v>0.65416666666666667</v>
      </c>
      <c r="M107" s="16">
        <f t="shared" si="10"/>
        <v>0.65763888888888888</v>
      </c>
    </row>
    <row r="108" spans="1:13" x14ac:dyDescent="0.2">
      <c r="A108" s="16">
        <v>7.6388888888888886E-3</v>
      </c>
      <c r="B108" s="16">
        <v>1.0416666666666666E-2</v>
      </c>
      <c r="C108" s="2" t="s">
        <v>20</v>
      </c>
      <c r="D108" s="17">
        <f t="shared" si="11"/>
        <v>0.64444444444444438</v>
      </c>
      <c r="E108" s="17">
        <f t="shared" si="10"/>
        <v>0.64652777777777781</v>
      </c>
      <c r="F108" s="17">
        <f t="shared" si="10"/>
        <v>0.64861111111111103</v>
      </c>
      <c r="G108" s="17">
        <f t="shared" si="10"/>
        <v>0.64722222222222214</v>
      </c>
      <c r="H108" s="17">
        <f t="shared" si="10"/>
        <v>0.6513888888888888</v>
      </c>
      <c r="I108" s="17">
        <f t="shared" si="10"/>
        <v>0.64930555555555558</v>
      </c>
      <c r="J108" s="17">
        <f t="shared" si="10"/>
        <v>0.65277777777777768</v>
      </c>
      <c r="K108" s="17">
        <f t="shared" si="10"/>
        <v>0.65069444444444446</v>
      </c>
      <c r="L108" s="17">
        <f t="shared" si="10"/>
        <v>0.65486111111111112</v>
      </c>
      <c r="M108" s="17">
        <f t="shared" si="10"/>
        <v>0.65833333333333333</v>
      </c>
    </row>
    <row r="109" spans="1:13" x14ac:dyDescent="0.2">
      <c r="A109" s="16">
        <v>8.3333333333333332E-3</v>
      </c>
      <c r="B109" s="16">
        <v>1.1111111111111112E-2</v>
      </c>
      <c r="C109" t="s">
        <v>17</v>
      </c>
      <c r="D109" s="16">
        <f t="shared" si="11"/>
        <v>0.64513888888888882</v>
      </c>
      <c r="E109" s="16">
        <f t="shared" si="10"/>
        <v>0.64722222222222225</v>
      </c>
      <c r="F109" s="16">
        <f t="shared" si="10"/>
        <v>0.64930555555555547</v>
      </c>
      <c r="G109" s="16">
        <f t="shared" si="10"/>
        <v>0.64791666666666659</v>
      </c>
      <c r="H109" s="16">
        <f t="shared" si="10"/>
        <v>0.65208333333333324</v>
      </c>
      <c r="I109" s="16">
        <f t="shared" si="10"/>
        <v>0.65</v>
      </c>
      <c r="J109" s="16">
        <f t="shared" si="10"/>
        <v>0.65347222222222212</v>
      </c>
      <c r="K109" s="16">
        <f t="shared" si="10"/>
        <v>0.65138888888888891</v>
      </c>
      <c r="L109" s="16">
        <f t="shared" si="10"/>
        <v>0.65555555555555556</v>
      </c>
      <c r="M109" s="16">
        <f t="shared" si="10"/>
        <v>0.65902777777777777</v>
      </c>
    </row>
    <row r="110" spans="1:13" x14ac:dyDescent="0.2">
      <c r="A110" s="16">
        <v>1.1111111111111112E-2</v>
      </c>
      <c r="B110" s="16">
        <v>1.3888888888888888E-2</v>
      </c>
      <c r="C110" t="s">
        <v>16</v>
      </c>
      <c r="D110" s="16">
        <f t="shared" si="11"/>
        <v>0.64791666666666659</v>
      </c>
      <c r="E110" s="16">
        <f t="shared" si="10"/>
        <v>0.65</v>
      </c>
      <c r="F110" s="16">
        <f t="shared" si="10"/>
        <v>0.65208333333333324</v>
      </c>
      <c r="G110" s="16">
        <f t="shared" si="10"/>
        <v>0.65069444444444435</v>
      </c>
      <c r="H110" s="16">
        <f t="shared" si="10"/>
        <v>0.65486111111111101</v>
      </c>
      <c r="I110" s="16">
        <f t="shared" si="10"/>
        <v>0.65277777777777779</v>
      </c>
      <c r="J110" s="16">
        <f t="shared" si="10"/>
        <v>0.65624999999999989</v>
      </c>
      <c r="K110" s="16">
        <f t="shared" si="10"/>
        <v>0.65416666666666667</v>
      </c>
      <c r="L110" s="16">
        <f t="shared" si="10"/>
        <v>0.65833333333333333</v>
      </c>
      <c r="M110" s="16">
        <f t="shared" si="10"/>
        <v>0.66180555555555554</v>
      </c>
    </row>
    <row r="111" spans="1:13" x14ac:dyDescent="0.2">
      <c r="A111" s="16">
        <v>1.3888888888888888E-2</v>
      </c>
      <c r="B111" s="16">
        <v>1.6666666666666666E-2</v>
      </c>
      <c r="C111" t="s">
        <v>15</v>
      </c>
      <c r="D111" s="16">
        <f t="shared" si="11"/>
        <v>0.65069444444444446</v>
      </c>
      <c r="E111" s="16">
        <f t="shared" si="10"/>
        <v>0.6527777777777779</v>
      </c>
      <c r="F111" s="16">
        <f t="shared" si="10"/>
        <v>0.65486111111111112</v>
      </c>
      <c r="G111" s="16">
        <f t="shared" si="10"/>
        <v>0.65347222222222212</v>
      </c>
      <c r="H111" s="16">
        <f t="shared" si="10"/>
        <v>0.65763888888888888</v>
      </c>
      <c r="I111" s="16">
        <f t="shared" si="10"/>
        <v>0.65555555555555556</v>
      </c>
      <c r="J111" s="16">
        <f t="shared" si="10"/>
        <v>0.65902777777777777</v>
      </c>
      <c r="K111" s="16">
        <f t="shared" si="10"/>
        <v>0.65694444444444444</v>
      </c>
      <c r="L111" s="16">
        <f t="shared" si="10"/>
        <v>0.6611111111111112</v>
      </c>
      <c r="M111" s="16">
        <f t="shared" si="10"/>
        <v>0.66458333333333341</v>
      </c>
    </row>
    <row r="112" spans="1:13" hidden="1" x14ac:dyDescent="0.2"/>
    <row r="113" spans="1:13" hidden="1" x14ac:dyDescent="0.2"/>
    <row r="114" spans="1:13" hidden="1" x14ac:dyDescent="0.2"/>
    <row r="115" spans="1:13" hidden="1" x14ac:dyDescent="0.2"/>
    <row r="116" spans="1:13" hidden="1" x14ac:dyDescent="0.2"/>
    <row r="117" spans="1:13" hidden="1" x14ac:dyDescent="0.2"/>
    <row r="118" spans="1:13" hidden="1" x14ac:dyDescent="0.2"/>
    <row r="119" spans="1:13" x14ac:dyDescent="0.2">
      <c r="D119" s="19"/>
      <c r="E119" s="19"/>
      <c r="F119" s="19"/>
      <c r="G119" s="19"/>
      <c r="H119" s="19"/>
      <c r="I119" s="19"/>
      <c r="J119" s="19"/>
      <c r="K119" s="19"/>
      <c r="L119" s="19"/>
      <c r="M119" s="19"/>
    </row>
    <row r="121" spans="1:13" x14ac:dyDescent="0.2">
      <c r="A121" s="7" t="s">
        <v>22</v>
      </c>
      <c r="B121" s="7" t="s">
        <v>18</v>
      </c>
      <c r="D121" s="7" t="s">
        <v>18</v>
      </c>
      <c r="E121" s="7" t="s">
        <v>18</v>
      </c>
      <c r="F121" s="7" t="s">
        <v>18</v>
      </c>
      <c r="G121" s="7" t="s">
        <v>22</v>
      </c>
      <c r="H121" s="7" t="s">
        <v>18</v>
      </c>
      <c r="I121" s="7" t="s">
        <v>22</v>
      </c>
      <c r="J121" s="7" t="s">
        <v>18</v>
      </c>
      <c r="K121" s="7" t="s">
        <v>22</v>
      </c>
      <c r="L121" s="7" t="s">
        <v>18</v>
      </c>
      <c r="M121" s="7" t="s">
        <v>18</v>
      </c>
    </row>
    <row r="122" spans="1:13" x14ac:dyDescent="0.2">
      <c r="A122" s="7">
        <v>0</v>
      </c>
      <c r="B122" s="7">
        <v>0</v>
      </c>
      <c r="C122" s="2" t="s">
        <v>15</v>
      </c>
      <c r="D122" s="17">
        <v>0.70694444444444438</v>
      </c>
      <c r="E122" s="17">
        <v>0.7090277777777777</v>
      </c>
      <c r="F122" s="17">
        <v>0.71111111111111114</v>
      </c>
      <c r="G122" s="17">
        <v>0.71250000000000002</v>
      </c>
      <c r="H122" s="17">
        <v>0.71388888888888891</v>
      </c>
      <c r="I122" s="17">
        <v>0.71458333333333324</v>
      </c>
      <c r="J122" s="17">
        <v>0.71527777777777779</v>
      </c>
      <c r="K122" s="17">
        <v>0.71597222222222223</v>
      </c>
      <c r="L122" s="17">
        <v>0.71736111111111101</v>
      </c>
      <c r="M122" s="17">
        <v>0.72083333333333333</v>
      </c>
    </row>
    <row r="123" spans="1:13" x14ac:dyDescent="0.2">
      <c r="A123" s="16">
        <v>2.7777777777777779E-3</v>
      </c>
      <c r="B123" s="16">
        <v>2.7777777777777779E-3</v>
      </c>
      <c r="C123" t="s">
        <v>16</v>
      </c>
      <c r="D123" s="16">
        <f>IF(D$121=$A$121,D$122+$A123,D$122+$B123)</f>
        <v>0.70972222222222214</v>
      </c>
      <c r="E123" s="16">
        <f t="shared" ref="E123:M131" si="12">IF(E$121=$A$121,E$122+$A123,E$122+$B123)</f>
        <v>0.71180555555555547</v>
      </c>
      <c r="F123" s="16">
        <f t="shared" si="12"/>
        <v>0.71388888888888891</v>
      </c>
      <c r="G123" s="16">
        <f t="shared" si="12"/>
        <v>0.71527777777777779</v>
      </c>
      <c r="H123" s="16">
        <f t="shared" si="12"/>
        <v>0.71666666666666667</v>
      </c>
      <c r="I123" s="16">
        <f t="shared" si="12"/>
        <v>0.71736111111111101</v>
      </c>
      <c r="J123" s="16">
        <f t="shared" si="12"/>
        <v>0.71805555555555556</v>
      </c>
      <c r="K123" s="16">
        <f t="shared" si="12"/>
        <v>0.71875</v>
      </c>
      <c r="L123" s="16">
        <f t="shared" si="12"/>
        <v>0.72013888888888877</v>
      </c>
      <c r="M123" s="16">
        <f t="shared" si="12"/>
        <v>0.72361111111111109</v>
      </c>
    </row>
    <row r="124" spans="1:13" x14ac:dyDescent="0.2">
      <c r="A124" s="16">
        <v>5.5555555555555558E-3</v>
      </c>
      <c r="B124" s="16">
        <v>5.5555555555555558E-3</v>
      </c>
      <c r="C124" t="s">
        <v>17</v>
      </c>
      <c r="D124" s="16">
        <f t="shared" ref="D124:M131" si="13">IF(D$121=$A$121,D$122+$A124,D$122+$B124)</f>
        <v>0.71249999999999991</v>
      </c>
      <c r="E124" s="16">
        <f t="shared" si="12"/>
        <v>0.71458333333333324</v>
      </c>
      <c r="F124" s="16">
        <f t="shared" si="12"/>
        <v>0.71666666666666667</v>
      </c>
      <c r="G124" s="16">
        <f t="shared" si="12"/>
        <v>0.71805555555555556</v>
      </c>
      <c r="H124" s="16">
        <f t="shared" si="12"/>
        <v>0.71944444444444444</v>
      </c>
      <c r="I124" s="16">
        <f t="shared" si="12"/>
        <v>0.72013888888888877</v>
      </c>
      <c r="J124" s="16">
        <f t="shared" si="12"/>
        <v>0.72083333333333333</v>
      </c>
      <c r="K124" s="16">
        <f t="shared" si="12"/>
        <v>0.72152777777777777</v>
      </c>
      <c r="L124" s="16">
        <f t="shared" si="12"/>
        <v>0.72291666666666654</v>
      </c>
      <c r="M124" s="16">
        <f t="shared" si="12"/>
        <v>0.72638888888888886</v>
      </c>
    </row>
    <row r="125" spans="1:13" x14ac:dyDescent="0.2">
      <c r="A125" s="16">
        <v>6.9444444444444441E-3</v>
      </c>
      <c r="B125" s="16">
        <v>6.2499999999999995E-3</v>
      </c>
      <c r="C125" t="s">
        <v>19</v>
      </c>
      <c r="D125" s="16">
        <f t="shared" si="13"/>
        <v>0.71319444444444435</v>
      </c>
      <c r="E125" s="16">
        <f t="shared" si="12"/>
        <v>0.71527777777777768</v>
      </c>
      <c r="F125" s="16">
        <f t="shared" si="12"/>
        <v>0.71736111111111112</v>
      </c>
      <c r="G125" s="16">
        <f t="shared" si="12"/>
        <v>0.71944444444444444</v>
      </c>
      <c r="H125" s="16">
        <f t="shared" si="12"/>
        <v>0.72013888888888888</v>
      </c>
      <c r="I125" s="16">
        <f t="shared" si="12"/>
        <v>0.72152777777777766</v>
      </c>
      <c r="J125" s="16">
        <f t="shared" si="12"/>
        <v>0.72152777777777777</v>
      </c>
      <c r="K125" s="16">
        <f t="shared" si="12"/>
        <v>0.72291666666666665</v>
      </c>
      <c r="L125" s="16">
        <f t="shared" si="12"/>
        <v>0.72361111111111098</v>
      </c>
      <c r="M125" s="16">
        <f t="shared" si="12"/>
        <v>0.7270833333333333</v>
      </c>
    </row>
    <row r="126" spans="1:13" x14ac:dyDescent="0.2">
      <c r="A126" s="16"/>
      <c r="B126" s="16">
        <v>7.6388888888888886E-3</v>
      </c>
      <c r="C126" s="15" t="s">
        <v>21</v>
      </c>
      <c r="D126" s="16">
        <f t="shared" si="13"/>
        <v>0.71458333333333324</v>
      </c>
      <c r="E126" s="16">
        <f t="shared" si="12"/>
        <v>0.71666666666666656</v>
      </c>
      <c r="F126" s="16">
        <f t="shared" si="12"/>
        <v>0.71875</v>
      </c>
      <c r="G126" s="16">
        <f t="shared" si="12"/>
        <v>0.71250000000000002</v>
      </c>
      <c r="H126" s="16">
        <f t="shared" si="12"/>
        <v>0.72152777777777777</v>
      </c>
      <c r="I126" s="16">
        <f t="shared" si="12"/>
        <v>0.71458333333333324</v>
      </c>
      <c r="J126" s="16">
        <f t="shared" si="12"/>
        <v>0.72291666666666665</v>
      </c>
      <c r="K126" s="16">
        <f t="shared" si="12"/>
        <v>0.71597222222222223</v>
      </c>
      <c r="L126" s="16">
        <f t="shared" si="12"/>
        <v>0.72499999999999987</v>
      </c>
      <c r="M126" s="16">
        <f t="shared" si="12"/>
        <v>0.72847222222222219</v>
      </c>
    </row>
    <row r="127" spans="1:13" x14ac:dyDescent="0.2">
      <c r="A127" s="16"/>
      <c r="B127" s="16">
        <v>9.7222222222222224E-3</v>
      </c>
      <c r="C127" s="15" t="s">
        <v>21</v>
      </c>
      <c r="D127" s="16">
        <f t="shared" si="13"/>
        <v>0.71666666666666656</v>
      </c>
      <c r="E127" s="16">
        <f t="shared" si="12"/>
        <v>0.71874999999999989</v>
      </c>
      <c r="F127" s="16">
        <f t="shared" si="12"/>
        <v>0.72083333333333333</v>
      </c>
      <c r="G127" s="16">
        <f t="shared" si="12"/>
        <v>0.71250000000000002</v>
      </c>
      <c r="H127" s="16">
        <f t="shared" si="12"/>
        <v>0.72361111111111109</v>
      </c>
      <c r="I127" s="16">
        <f t="shared" si="12"/>
        <v>0.71458333333333324</v>
      </c>
      <c r="J127" s="16">
        <f t="shared" si="12"/>
        <v>0.72499999999999998</v>
      </c>
      <c r="K127" s="16">
        <f t="shared" si="12"/>
        <v>0.71597222222222223</v>
      </c>
      <c r="L127" s="16">
        <f t="shared" si="12"/>
        <v>0.72708333333333319</v>
      </c>
      <c r="M127" s="16">
        <f t="shared" si="12"/>
        <v>0.73055555555555551</v>
      </c>
    </row>
    <row r="128" spans="1:13" x14ac:dyDescent="0.2">
      <c r="A128" s="16">
        <v>7.6388888888888886E-3</v>
      </c>
      <c r="B128" s="16">
        <v>1.0416666666666666E-2</v>
      </c>
      <c r="C128" s="2" t="s">
        <v>20</v>
      </c>
      <c r="D128" s="17">
        <f t="shared" si="13"/>
        <v>0.71736111111111101</v>
      </c>
      <c r="E128" s="17">
        <f t="shared" si="12"/>
        <v>0.71944444444444433</v>
      </c>
      <c r="F128" s="17">
        <f t="shared" si="12"/>
        <v>0.72152777777777777</v>
      </c>
      <c r="G128" s="17">
        <f t="shared" si="12"/>
        <v>0.72013888888888888</v>
      </c>
      <c r="H128" s="17">
        <f t="shared" si="12"/>
        <v>0.72430555555555554</v>
      </c>
      <c r="I128" s="17">
        <f t="shared" si="12"/>
        <v>0.7222222222222221</v>
      </c>
      <c r="J128" s="17">
        <f t="shared" si="12"/>
        <v>0.72569444444444442</v>
      </c>
      <c r="K128" s="17">
        <f t="shared" si="12"/>
        <v>0.72361111111111109</v>
      </c>
      <c r="L128" s="17">
        <f t="shared" si="12"/>
        <v>0.72777777777777763</v>
      </c>
      <c r="M128" s="17">
        <f t="shared" si="12"/>
        <v>0.73124999999999996</v>
      </c>
    </row>
    <row r="129" spans="1:13" x14ac:dyDescent="0.2">
      <c r="A129" s="16">
        <v>8.3333333333333332E-3</v>
      </c>
      <c r="B129" s="16">
        <v>1.1111111111111112E-2</v>
      </c>
      <c r="C129" t="s">
        <v>17</v>
      </c>
      <c r="D129" s="16">
        <f t="shared" si="13"/>
        <v>0.71805555555555545</v>
      </c>
      <c r="E129" s="16">
        <f t="shared" si="12"/>
        <v>0.72013888888888877</v>
      </c>
      <c r="F129" s="16">
        <f t="shared" si="12"/>
        <v>0.72222222222222221</v>
      </c>
      <c r="G129" s="16">
        <f t="shared" si="12"/>
        <v>0.72083333333333333</v>
      </c>
      <c r="H129" s="16">
        <f t="shared" si="12"/>
        <v>0.72499999999999998</v>
      </c>
      <c r="I129" s="16">
        <f t="shared" si="12"/>
        <v>0.72291666666666654</v>
      </c>
      <c r="J129" s="16">
        <f t="shared" si="12"/>
        <v>0.72638888888888886</v>
      </c>
      <c r="K129" s="16">
        <f t="shared" si="12"/>
        <v>0.72430555555555554</v>
      </c>
      <c r="L129" s="16">
        <f t="shared" si="12"/>
        <v>0.72847222222222208</v>
      </c>
      <c r="M129" s="16">
        <f t="shared" si="12"/>
        <v>0.7319444444444444</v>
      </c>
    </row>
    <row r="130" spans="1:13" x14ac:dyDescent="0.2">
      <c r="A130" s="16">
        <v>1.1111111111111112E-2</v>
      </c>
      <c r="B130" s="16">
        <v>1.3888888888888888E-2</v>
      </c>
      <c r="C130" t="s">
        <v>16</v>
      </c>
      <c r="D130" s="16">
        <f t="shared" si="13"/>
        <v>0.72083333333333321</v>
      </c>
      <c r="E130" s="16">
        <f t="shared" si="12"/>
        <v>0.72291666666666654</v>
      </c>
      <c r="F130" s="16">
        <f t="shared" si="12"/>
        <v>0.72499999999999998</v>
      </c>
      <c r="G130" s="16">
        <f t="shared" si="12"/>
        <v>0.72361111111111109</v>
      </c>
      <c r="H130" s="16">
        <f t="shared" si="12"/>
        <v>0.72777777777777775</v>
      </c>
      <c r="I130" s="16">
        <f t="shared" si="12"/>
        <v>0.72569444444444431</v>
      </c>
      <c r="J130" s="16">
        <f t="shared" si="12"/>
        <v>0.72916666666666663</v>
      </c>
      <c r="K130" s="16">
        <f t="shared" si="12"/>
        <v>0.7270833333333333</v>
      </c>
      <c r="L130" s="16">
        <f t="shared" si="12"/>
        <v>0.73124999999999984</v>
      </c>
      <c r="M130" s="16">
        <f t="shared" si="12"/>
        <v>0.73472222222222217</v>
      </c>
    </row>
    <row r="131" spans="1:13" x14ac:dyDescent="0.2">
      <c r="A131" s="16">
        <v>1.3888888888888888E-2</v>
      </c>
      <c r="B131" s="16">
        <v>1.6666666666666666E-2</v>
      </c>
      <c r="C131" t="s">
        <v>15</v>
      </c>
      <c r="D131" s="16">
        <f t="shared" si="13"/>
        <v>0.72361111111111109</v>
      </c>
      <c r="E131" s="16">
        <f t="shared" si="12"/>
        <v>0.72569444444444442</v>
      </c>
      <c r="F131" s="16">
        <f t="shared" si="12"/>
        <v>0.72777777777777786</v>
      </c>
      <c r="G131" s="16">
        <f t="shared" si="12"/>
        <v>0.72638888888888886</v>
      </c>
      <c r="H131" s="16">
        <f t="shared" si="12"/>
        <v>0.73055555555555562</v>
      </c>
      <c r="I131" s="16">
        <f t="shared" si="12"/>
        <v>0.72847222222222208</v>
      </c>
      <c r="J131" s="16">
        <f t="shared" si="12"/>
        <v>0.73194444444444451</v>
      </c>
      <c r="K131" s="16">
        <f t="shared" si="12"/>
        <v>0.72986111111111107</v>
      </c>
      <c r="L131" s="16">
        <f t="shared" si="12"/>
        <v>0.73402777777777772</v>
      </c>
      <c r="M131" s="16">
        <f t="shared" si="12"/>
        <v>0.73750000000000004</v>
      </c>
    </row>
    <row r="132" spans="1:13" hidden="1" x14ac:dyDescent="0.2"/>
    <row r="133" spans="1:13" hidden="1" x14ac:dyDescent="0.2"/>
    <row r="134" spans="1:13" hidden="1" x14ac:dyDescent="0.2"/>
    <row r="135" spans="1:13" hidden="1" x14ac:dyDescent="0.2">
      <c r="D135" s="19"/>
      <c r="E135" s="19"/>
      <c r="F135" s="19"/>
      <c r="G135" s="19"/>
      <c r="H135" s="19"/>
      <c r="I135" s="19"/>
      <c r="J135" s="19"/>
      <c r="K135" s="19"/>
      <c r="L135" s="19"/>
      <c r="M135" s="19"/>
    </row>
    <row r="136" spans="1:13" hidden="1" x14ac:dyDescent="0.2"/>
    <row r="137" spans="1:13" hidden="1" x14ac:dyDescent="0.2"/>
    <row r="138" spans="1:13" hidden="1" x14ac:dyDescent="0.2"/>
    <row r="141" spans="1:13" x14ac:dyDescent="0.2">
      <c r="A141" s="7" t="s">
        <v>22</v>
      </c>
      <c r="B141" s="7" t="s">
        <v>18</v>
      </c>
      <c r="D141" s="7" t="s">
        <v>18</v>
      </c>
      <c r="E141" s="7" t="s">
        <v>18</v>
      </c>
      <c r="F141" s="7" t="s">
        <v>18</v>
      </c>
      <c r="G141" s="7" t="s">
        <v>22</v>
      </c>
      <c r="H141" s="7" t="s">
        <v>18</v>
      </c>
      <c r="I141" s="7" t="s">
        <v>22</v>
      </c>
      <c r="J141" s="7" t="s">
        <v>18</v>
      </c>
      <c r="K141" s="7" t="s">
        <v>22</v>
      </c>
      <c r="L141" s="7" t="s">
        <v>18</v>
      </c>
      <c r="M141" s="7" t="s">
        <v>18</v>
      </c>
    </row>
    <row r="142" spans="1:13" x14ac:dyDescent="0.2">
      <c r="A142" s="7">
        <v>0</v>
      </c>
      <c r="B142" s="7">
        <v>0</v>
      </c>
      <c r="C142" s="2" t="s">
        <v>15</v>
      </c>
      <c r="D142" s="17">
        <v>0.77986111111111101</v>
      </c>
      <c r="E142" s="17">
        <v>0.78194444444444444</v>
      </c>
      <c r="F142" s="17">
        <v>0.78402777777777777</v>
      </c>
      <c r="G142" s="17">
        <v>0.78541666666666676</v>
      </c>
      <c r="H142" s="17">
        <v>0.78680555555555554</v>
      </c>
      <c r="I142" s="17">
        <v>0.78749999999999998</v>
      </c>
      <c r="J142" s="17">
        <v>0.78819444444444453</v>
      </c>
      <c r="K142" s="17">
        <v>0.78888888888888886</v>
      </c>
      <c r="L142" s="17">
        <v>0.79027777777777775</v>
      </c>
      <c r="M142" s="17">
        <v>0.79375000000000007</v>
      </c>
    </row>
    <row r="143" spans="1:13" x14ac:dyDescent="0.2">
      <c r="A143" s="16">
        <v>2.7777777777777779E-3</v>
      </c>
      <c r="B143" s="16">
        <v>2.7777777777777779E-3</v>
      </c>
      <c r="C143" t="s">
        <v>16</v>
      </c>
      <c r="D143" s="16">
        <f>IF(D$141=$A$141,D$142+$A143,D$142+$B143)</f>
        <v>0.78263888888888877</v>
      </c>
      <c r="E143" s="16">
        <f t="shared" ref="E143:M151" si="14">IF(E$141=$A$141,E$142+$A143,E$142+$B143)</f>
        <v>0.78472222222222221</v>
      </c>
      <c r="F143" s="16">
        <f t="shared" si="14"/>
        <v>0.78680555555555554</v>
      </c>
      <c r="G143" s="16">
        <f t="shared" si="14"/>
        <v>0.78819444444444453</v>
      </c>
      <c r="H143" s="16">
        <f t="shared" si="14"/>
        <v>0.7895833333333333</v>
      </c>
      <c r="I143" s="16">
        <f t="shared" si="14"/>
        <v>0.79027777777777775</v>
      </c>
      <c r="J143" s="16">
        <f t="shared" si="14"/>
        <v>0.7909722222222223</v>
      </c>
      <c r="K143" s="16">
        <f t="shared" si="14"/>
        <v>0.79166666666666663</v>
      </c>
      <c r="L143" s="16">
        <f t="shared" si="14"/>
        <v>0.79305555555555551</v>
      </c>
      <c r="M143" s="16">
        <f t="shared" si="14"/>
        <v>0.79652777777777783</v>
      </c>
    </row>
    <row r="144" spans="1:13" x14ac:dyDescent="0.2">
      <c r="A144" s="16">
        <v>5.5555555555555558E-3</v>
      </c>
      <c r="B144" s="16">
        <v>5.5555555555555558E-3</v>
      </c>
      <c r="C144" t="s">
        <v>17</v>
      </c>
      <c r="D144" s="16">
        <f t="shared" ref="D144:M151" si="15">IF(D$141=$A$141,D$142+$A144,D$142+$B144)</f>
        <v>0.78541666666666654</v>
      </c>
      <c r="E144" s="16">
        <f t="shared" si="14"/>
        <v>0.78749999999999998</v>
      </c>
      <c r="F144" s="16">
        <f t="shared" si="14"/>
        <v>0.7895833333333333</v>
      </c>
      <c r="G144" s="16">
        <f t="shared" si="14"/>
        <v>0.7909722222222223</v>
      </c>
      <c r="H144" s="16">
        <f t="shared" si="14"/>
        <v>0.79236111111111107</v>
      </c>
      <c r="I144" s="16">
        <f t="shared" si="14"/>
        <v>0.79305555555555551</v>
      </c>
      <c r="J144" s="16">
        <f t="shared" si="14"/>
        <v>0.79375000000000007</v>
      </c>
      <c r="K144" s="16">
        <f t="shared" si="14"/>
        <v>0.7944444444444444</v>
      </c>
      <c r="L144" s="16">
        <f t="shared" si="14"/>
        <v>0.79583333333333328</v>
      </c>
      <c r="M144" s="16">
        <f t="shared" si="14"/>
        <v>0.7993055555555556</v>
      </c>
    </row>
    <row r="145" spans="1:13" x14ac:dyDescent="0.2">
      <c r="A145" s="16">
        <v>6.9444444444444441E-3</v>
      </c>
      <c r="B145" s="16">
        <v>6.2499999999999995E-3</v>
      </c>
      <c r="C145" t="s">
        <v>19</v>
      </c>
      <c r="D145" s="16">
        <f t="shared" si="15"/>
        <v>0.78611111111111098</v>
      </c>
      <c r="E145" s="16">
        <f t="shared" si="14"/>
        <v>0.78819444444444442</v>
      </c>
      <c r="F145" s="16">
        <f t="shared" si="14"/>
        <v>0.79027777777777775</v>
      </c>
      <c r="G145" s="16">
        <f t="shared" si="14"/>
        <v>0.79236111111111118</v>
      </c>
      <c r="H145" s="16">
        <f t="shared" si="14"/>
        <v>0.79305555555555551</v>
      </c>
      <c r="I145" s="16">
        <f t="shared" si="14"/>
        <v>0.7944444444444444</v>
      </c>
      <c r="J145" s="16">
        <f t="shared" si="14"/>
        <v>0.79444444444444451</v>
      </c>
      <c r="K145" s="16">
        <f t="shared" si="14"/>
        <v>0.79583333333333328</v>
      </c>
      <c r="L145" s="16">
        <f t="shared" si="14"/>
        <v>0.79652777777777772</v>
      </c>
      <c r="M145" s="16">
        <f t="shared" si="14"/>
        <v>0.8</v>
      </c>
    </row>
    <row r="146" spans="1:13" x14ac:dyDescent="0.2">
      <c r="A146" s="16"/>
      <c r="B146" s="16">
        <v>7.6388888888888886E-3</v>
      </c>
      <c r="C146" s="15" t="s">
        <v>21</v>
      </c>
      <c r="D146" s="16">
        <f t="shared" si="15"/>
        <v>0.78749999999999987</v>
      </c>
      <c r="E146" s="16">
        <f t="shared" si="14"/>
        <v>0.7895833333333333</v>
      </c>
      <c r="F146" s="16">
        <f t="shared" si="14"/>
        <v>0.79166666666666663</v>
      </c>
      <c r="G146" s="16">
        <f t="shared" si="14"/>
        <v>0.78541666666666676</v>
      </c>
      <c r="H146" s="16">
        <f t="shared" si="14"/>
        <v>0.7944444444444444</v>
      </c>
      <c r="I146" s="16">
        <f t="shared" si="14"/>
        <v>0.78749999999999998</v>
      </c>
      <c r="J146" s="16">
        <f t="shared" si="14"/>
        <v>0.79583333333333339</v>
      </c>
      <c r="K146" s="16">
        <f t="shared" si="14"/>
        <v>0.78888888888888886</v>
      </c>
      <c r="L146" s="16">
        <f t="shared" si="14"/>
        <v>0.79791666666666661</v>
      </c>
      <c r="M146" s="16">
        <f t="shared" si="14"/>
        <v>0.80138888888888893</v>
      </c>
    </row>
    <row r="147" spans="1:13" x14ac:dyDescent="0.2">
      <c r="A147" s="16"/>
      <c r="B147" s="16">
        <v>9.7222222222222224E-3</v>
      </c>
      <c r="C147" s="15" t="s">
        <v>21</v>
      </c>
      <c r="D147" s="16">
        <f t="shared" si="15"/>
        <v>0.78958333333333319</v>
      </c>
      <c r="E147" s="16">
        <f t="shared" si="14"/>
        <v>0.79166666666666663</v>
      </c>
      <c r="F147" s="16">
        <f t="shared" si="14"/>
        <v>0.79374999999999996</v>
      </c>
      <c r="G147" s="16">
        <f t="shared" si="14"/>
        <v>0.78541666666666676</v>
      </c>
      <c r="H147" s="16">
        <f t="shared" si="14"/>
        <v>0.79652777777777772</v>
      </c>
      <c r="I147" s="16">
        <f t="shared" si="14"/>
        <v>0.78749999999999998</v>
      </c>
      <c r="J147" s="16">
        <f t="shared" si="14"/>
        <v>0.79791666666666672</v>
      </c>
      <c r="K147" s="16">
        <f t="shared" si="14"/>
        <v>0.78888888888888886</v>
      </c>
      <c r="L147" s="16">
        <f t="shared" si="14"/>
        <v>0.79999999999999993</v>
      </c>
      <c r="M147" s="16">
        <f t="shared" si="14"/>
        <v>0.80347222222222225</v>
      </c>
    </row>
    <row r="148" spans="1:13" x14ac:dyDescent="0.2">
      <c r="A148" s="16">
        <v>7.6388888888888886E-3</v>
      </c>
      <c r="B148" s="16">
        <v>1.0416666666666666E-2</v>
      </c>
      <c r="C148" s="2" t="s">
        <v>20</v>
      </c>
      <c r="D148" s="17">
        <f t="shared" si="15"/>
        <v>0.79027777777777763</v>
      </c>
      <c r="E148" s="17">
        <f t="shared" si="14"/>
        <v>0.79236111111111107</v>
      </c>
      <c r="F148" s="17">
        <f t="shared" si="14"/>
        <v>0.7944444444444444</v>
      </c>
      <c r="G148" s="17">
        <f t="shared" si="14"/>
        <v>0.79305555555555562</v>
      </c>
      <c r="H148" s="17">
        <f t="shared" si="14"/>
        <v>0.79722222222222217</v>
      </c>
      <c r="I148" s="17">
        <f t="shared" si="14"/>
        <v>0.79513888888888884</v>
      </c>
      <c r="J148" s="17">
        <f t="shared" si="14"/>
        <v>0.79861111111111116</v>
      </c>
      <c r="K148" s="17">
        <f t="shared" si="14"/>
        <v>0.79652777777777772</v>
      </c>
      <c r="L148" s="17">
        <f t="shared" si="14"/>
        <v>0.80069444444444438</v>
      </c>
      <c r="M148" s="17">
        <f t="shared" si="14"/>
        <v>0.8041666666666667</v>
      </c>
    </row>
    <row r="149" spans="1:13" x14ac:dyDescent="0.2">
      <c r="A149" s="16">
        <v>8.3333333333333332E-3</v>
      </c>
      <c r="B149" s="16">
        <v>1.1111111111111112E-2</v>
      </c>
      <c r="C149" t="s">
        <v>17</v>
      </c>
      <c r="D149" s="16">
        <f t="shared" si="15"/>
        <v>0.79097222222222208</v>
      </c>
      <c r="E149" s="16">
        <f t="shared" si="14"/>
        <v>0.79305555555555551</v>
      </c>
      <c r="F149" s="16">
        <f t="shared" si="14"/>
        <v>0.79513888888888884</v>
      </c>
      <c r="G149" s="16">
        <f t="shared" si="14"/>
        <v>0.79375000000000007</v>
      </c>
      <c r="H149" s="16">
        <f t="shared" si="14"/>
        <v>0.79791666666666661</v>
      </c>
      <c r="I149" s="16">
        <f t="shared" si="14"/>
        <v>0.79583333333333328</v>
      </c>
      <c r="J149" s="16">
        <f t="shared" si="14"/>
        <v>0.7993055555555556</v>
      </c>
      <c r="K149" s="16">
        <f t="shared" si="14"/>
        <v>0.79722222222222217</v>
      </c>
      <c r="L149" s="16">
        <f t="shared" si="14"/>
        <v>0.80138888888888882</v>
      </c>
      <c r="M149" s="16">
        <f t="shared" si="14"/>
        <v>0.80486111111111114</v>
      </c>
    </row>
    <row r="150" spans="1:13" x14ac:dyDescent="0.2">
      <c r="A150" s="16">
        <v>1.1111111111111112E-2</v>
      </c>
      <c r="B150" s="16">
        <v>1.3888888888888888E-2</v>
      </c>
      <c r="C150" t="s">
        <v>16</v>
      </c>
      <c r="D150" s="16">
        <f t="shared" si="15"/>
        <v>0.79374999999999984</v>
      </c>
      <c r="E150" s="16">
        <f t="shared" si="14"/>
        <v>0.79583333333333328</v>
      </c>
      <c r="F150" s="16">
        <f t="shared" si="14"/>
        <v>0.79791666666666661</v>
      </c>
      <c r="G150" s="16">
        <f t="shared" si="14"/>
        <v>0.79652777777777783</v>
      </c>
      <c r="H150" s="16">
        <f t="shared" si="14"/>
        <v>0.80069444444444438</v>
      </c>
      <c r="I150" s="16">
        <f t="shared" si="14"/>
        <v>0.79861111111111105</v>
      </c>
      <c r="J150" s="16">
        <f t="shared" si="14"/>
        <v>0.80208333333333337</v>
      </c>
      <c r="K150" s="16">
        <f t="shared" si="14"/>
        <v>0.79999999999999993</v>
      </c>
      <c r="L150" s="16">
        <f t="shared" si="14"/>
        <v>0.80416666666666659</v>
      </c>
      <c r="M150" s="16">
        <f t="shared" si="14"/>
        <v>0.80763888888888891</v>
      </c>
    </row>
    <row r="151" spans="1:13" x14ac:dyDescent="0.2">
      <c r="A151" s="16">
        <v>1.3888888888888888E-2</v>
      </c>
      <c r="B151" s="16">
        <v>1.6666666666666666E-2</v>
      </c>
      <c r="C151" t="s">
        <v>15</v>
      </c>
      <c r="D151" s="16">
        <f t="shared" si="15"/>
        <v>0.79652777777777772</v>
      </c>
      <c r="E151" s="16">
        <f t="shared" si="14"/>
        <v>0.79861111111111116</v>
      </c>
      <c r="F151" s="16">
        <f t="shared" si="14"/>
        <v>0.80069444444444449</v>
      </c>
      <c r="G151" s="16">
        <f t="shared" si="14"/>
        <v>0.7993055555555556</v>
      </c>
      <c r="H151" s="16">
        <f t="shared" si="14"/>
        <v>0.80347222222222225</v>
      </c>
      <c r="I151" s="16">
        <f t="shared" si="14"/>
        <v>0.80138888888888882</v>
      </c>
      <c r="J151" s="16">
        <f t="shared" si="14"/>
        <v>0.80486111111111125</v>
      </c>
      <c r="K151" s="16">
        <f t="shared" si="14"/>
        <v>0.8027777777777777</v>
      </c>
      <c r="L151" s="16">
        <f t="shared" si="14"/>
        <v>0.80694444444444446</v>
      </c>
      <c r="M151" s="16">
        <f t="shared" si="14"/>
        <v>0.81041666666666679</v>
      </c>
    </row>
    <row r="152" spans="1:13" hidden="1" x14ac:dyDescent="0.2"/>
    <row r="153" spans="1:13" hidden="1" x14ac:dyDescent="0.2"/>
    <row r="154" spans="1:13" hidden="1" x14ac:dyDescent="0.2"/>
    <row r="155" spans="1:13" hidden="1" x14ac:dyDescent="0.2"/>
    <row r="156" spans="1:13" hidden="1" x14ac:dyDescent="0.2"/>
    <row r="157" spans="1:13" hidden="1" x14ac:dyDescent="0.2"/>
    <row r="158" spans="1:13" hidden="1" x14ac:dyDescent="0.2"/>
    <row r="159" spans="1:13" x14ac:dyDescent="0.2">
      <c r="D159" s="19"/>
      <c r="E159" s="19"/>
      <c r="F159" s="19"/>
      <c r="G159" s="19"/>
      <c r="H159" s="19"/>
      <c r="I159" s="19"/>
      <c r="J159" s="19"/>
      <c r="K159" s="19"/>
      <c r="L159" s="19"/>
      <c r="M159" s="19"/>
    </row>
    <row r="161" spans="1:13" x14ac:dyDescent="0.2">
      <c r="A161" s="7" t="s">
        <v>22</v>
      </c>
      <c r="B161" s="7" t="s">
        <v>18</v>
      </c>
      <c r="D161" s="7" t="s">
        <v>22</v>
      </c>
      <c r="E161" s="7" t="s">
        <v>22</v>
      </c>
      <c r="F161" s="7" t="s">
        <v>22</v>
      </c>
      <c r="G161" s="7" t="s">
        <v>22</v>
      </c>
      <c r="H161" s="7" t="s">
        <v>22</v>
      </c>
      <c r="I161" s="7" t="s">
        <v>22</v>
      </c>
      <c r="J161" s="7" t="s">
        <v>22</v>
      </c>
      <c r="K161" s="7"/>
      <c r="L161" s="7"/>
      <c r="M161" s="7"/>
    </row>
    <row r="162" spans="1:13" x14ac:dyDescent="0.2">
      <c r="A162" s="7">
        <v>0</v>
      </c>
      <c r="B162" s="7">
        <v>0</v>
      </c>
      <c r="C162" s="2" t="s">
        <v>15</v>
      </c>
      <c r="D162" s="17">
        <v>0.85069444444444453</v>
      </c>
      <c r="E162" s="17">
        <v>0.85416666666666663</v>
      </c>
      <c r="F162" s="17">
        <v>0.85763888888888884</v>
      </c>
      <c r="G162" s="17">
        <v>0.85972222222222217</v>
      </c>
      <c r="H162" s="17">
        <v>0.8618055555555556</v>
      </c>
      <c r="I162" s="17">
        <v>0.86388888888888893</v>
      </c>
      <c r="J162" s="17">
        <v>0.86736111111111114</v>
      </c>
      <c r="K162" s="17"/>
      <c r="L162" s="17"/>
      <c r="M162" s="17"/>
    </row>
    <row r="163" spans="1:13" x14ac:dyDescent="0.2">
      <c r="A163" s="16">
        <v>2.7777777777777779E-3</v>
      </c>
      <c r="B163" s="16">
        <v>2.7777777777777779E-3</v>
      </c>
      <c r="C163" t="s">
        <v>16</v>
      </c>
      <c r="D163" s="16">
        <f>IF(D$161=$A$161,D$162+$A163,D$162+$B163)</f>
        <v>0.8534722222222223</v>
      </c>
      <c r="E163" s="16">
        <f t="shared" ref="E163:J171" si="16">IF(E$161=$A$161,E$162+$A163,E$162+$B163)</f>
        <v>0.8569444444444444</v>
      </c>
      <c r="F163" s="16">
        <f t="shared" si="16"/>
        <v>0.86041666666666661</v>
      </c>
      <c r="G163" s="16">
        <f t="shared" si="16"/>
        <v>0.86249999999999993</v>
      </c>
      <c r="H163" s="16">
        <f t="shared" si="16"/>
        <v>0.86458333333333337</v>
      </c>
      <c r="I163" s="16">
        <f t="shared" si="16"/>
        <v>0.8666666666666667</v>
      </c>
      <c r="J163" s="16">
        <f t="shared" si="16"/>
        <v>0.87013888888888891</v>
      </c>
      <c r="K163" s="16"/>
      <c r="L163" s="16"/>
      <c r="M163" s="16"/>
    </row>
    <row r="164" spans="1:13" x14ac:dyDescent="0.2">
      <c r="A164" s="16">
        <v>5.5555555555555558E-3</v>
      </c>
      <c r="B164" s="16">
        <v>5.5555555555555558E-3</v>
      </c>
      <c r="C164" t="s">
        <v>17</v>
      </c>
      <c r="D164" s="16">
        <f t="shared" ref="D164:J171" si="17">IF(D$161=$A$161,D$162+$A164,D$162+$B164)</f>
        <v>0.85625000000000007</v>
      </c>
      <c r="E164" s="16">
        <f t="shared" si="16"/>
        <v>0.85972222222222217</v>
      </c>
      <c r="F164" s="16">
        <f t="shared" si="16"/>
        <v>0.86319444444444438</v>
      </c>
      <c r="G164" s="16">
        <f t="shared" si="16"/>
        <v>0.8652777777777777</v>
      </c>
      <c r="H164" s="16">
        <f t="shared" si="16"/>
        <v>0.86736111111111114</v>
      </c>
      <c r="I164" s="16">
        <f t="shared" si="16"/>
        <v>0.86944444444444446</v>
      </c>
      <c r="J164" s="16">
        <f t="shared" si="16"/>
        <v>0.87291666666666667</v>
      </c>
      <c r="K164" s="16"/>
      <c r="L164" s="16"/>
      <c r="M164" s="16"/>
    </row>
    <row r="165" spans="1:13" x14ac:dyDescent="0.2">
      <c r="A165" s="16">
        <v>6.9444444444444441E-3</v>
      </c>
      <c r="B165" s="16">
        <v>6.2499999999999995E-3</v>
      </c>
      <c r="C165" t="s">
        <v>19</v>
      </c>
      <c r="D165" s="16">
        <f t="shared" si="17"/>
        <v>0.85763888888888895</v>
      </c>
      <c r="E165" s="16">
        <f t="shared" si="16"/>
        <v>0.86111111111111105</v>
      </c>
      <c r="F165" s="16">
        <f t="shared" si="16"/>
        <v>0.86458333333333326</v>
      </c>
      <c r="G165" s="16">
        <f t="shared" si="16"/>
        <v>0.86666666666666659</v>
      </c>
      <c r="H165" s="16">
        <f t="shared" si="16"/>
        <v>0.86875000000000002</v>
      </c>
      <c r="I165" s="16">
        <f t="shared" si="16"/>
        <v>0.87083333333333335</v>
      </c>
      <c r="J165" s="16">
        <f t="shared" si="16"/>
        <v>0.87430555555555556</v>
      </c>
      <c r="K165" s="16"/>
      <c r="L165" s="16"/>
      <c r="M165" s="16"/>
    </row>
    <row r="166" spans="1:13" x14ac:dyDescent="0.2">
      <c r="A166" s="16"/>
      <c r="B166" s="16">
        <v>7.6388888888888886E-3</v>
      </c>
      <c r="C166" s="15" t="s">
        <v>21</v>
      </c>
      <c r="D166" s="16">
        <f t="shared" si="17"/>
        <v>0.85069444444444453</v>
      </c>
      <c r="E166" s="16">
        <f t="shared" si="16"/>
        <v>0.85416666666666663</v>
      </c>
      <c r="F166" s="16">
        <f t="shared" si="16"/>
        <v>0.85763888888888884</v>
      </c>
      <c r="G166" s="16">
        <f t="shared" si="16"/>
        <v>0.85972222222222217</v>
      </c>
      <c r="H166" s="16">
        <f t="shared" si="16"/>
        <v>0.8618055555555556</v>
      </c>
      <c r="I166" s="16">
        <f t="shared" si="16"/>
        <v>0.86388888888888893</v>
      </c>
      <c r="J166" s="16">
        <f t="shared" si="16"/>
        <v>0.86736111111111114</v>
      </c>
      <c r="K166" s="16"/>
      <c r="L166" s="16"/>
      <c r="M166" s="16"/>
    </row>
    <row r="167" spans="1:13" x14ac:dyDescent="0.2">
      <c r="A167" s="16"/>
      <c r="B167" s="16">
        <v>9.7222222222222224E-3</v>
      </c>
      <c r="C167" s="15" t="s">
        <v>21</v>
      </c>
      <c r="D167" s="16">
        <f t="shared" si="17"/>
        <v>0.85069444444444453</v>
      </c>
      <c r="E167" s="16">
        <f t="shared" si="16"/>
        <v>0.85416666666666663</v>
      </c>
      <c r="F167" s="16">
        <f t="shared" si="16"/>
        <v>0.85763888888888884</v>
      </c>
      <c r="G167" s="16">
        <f t="shared" si="16"/>
        <v>0.85972222222222217</v>
      </c>
      <c r="H167" s="16">
        <f t="shared" si="16"/>
        <v>0.8618055555555556</v>
      </c>
      <c r="I167" s="16">
        <f t="shared" si="16"/>
        <v>0.86388888888888893</v>
      </c>
      <c r="J167" s="16">
        <f t="shared" si="16"/>
        <v>0.86736111111111114</v>
      </c>
      <c r="K167" s="16"/>
      <c r="L167" s="16"/>
      <c r="M167" s="16"/>
    </row>
    <row r="168" spans="1:13" x14ac:dyDescent="0.2">
      <c r="A168" s="16">
        <v>7.6388888888888886E-3</v>
      </c>
      <c r="B168" s="16">
        <v>1.0416666666666666E-2</v>
      </c>
      <c r="C168" s="2" t="s">
        <v>20</v>
      </c>
      <c r="D168" s="17">
        <f t="shared" si="17"/>
        <v>0.85833333333333339</v>
      </c>
      <c r="E168" s="17">
        <f t="shared" si="16"/>
        <v>0.86180555555555549</v>
      </c>
      <c r="F168" s="17">
        <f t="shared" si="16"/>
        <v>0.8652777777777777</v>
      </c>
      <c r="G168" s="17">
        <f t="shared" si="16"/>
        <v>0.86736111111111103</v>
      </c>
      <c r="H168" s="17">
        <f t="shared" si="16"/>
        <v>0.86944444444444446</v>
      </c>
      <c r="I168" s="17">
        <f t="shared" si="16"/>
        <v>0.87152777777777779</v>
      </c>
      <c r="J168" s="17">
        <f t="shared" si="16"/>
        <v>0.875</v>
      </c>
      <c r="K168" s="17"/>
      <c r="L168" s="17"/>
      <c r="M168" s="17"/>
    </row>
    <row r="169" spans="1:13" x14ac:dyDescent="0.2">
      <c r="A169" s="16">
        <v>8.3333333333333332E-3</v>
      </c>
      <c r="B169" s="16">
        <v>1.1111111111111112E-2</v>
      </c>
      <c r="C169" t="s">
        <v>17</v>
      </c>
      <c r="D169" s="16">
        <f t="shared" si="17"/>
        <v>0.85902777777777783</v>
      </c>
      <c r="E169" s="16">
        <f t="shared" si="16"/>
        <v>0.86249999999999993</v>
      </c>
      <c r="F169" s="16">
        <f t="shared" si="16"/>
        <v>0.86597222222222214</v>
      </c>
      <c r="G169" s="16">
        <f t="shared" si="16"/>
        <v>0.86805555555555547</v>
      </c>
      <c r="H169" s="16">
        <f t="shared" si="16"/>
        <v>0.87013888888888891</v>
      </c>
      <c r="I169" s="16">
        <f t="shared" si="16"/>
        <v>0.87222222222222223</v>
      </c>
      <c r="J169" s="16">
        <f t="shared" si="16"/>
        <v>0.87569444444444444</v>
      </c>
      <c r="K169" s="16"/>
      <c r="L169" s="16"/>
      <c r="M169" s="16"/>
    </row>
    <row r="170" spans="1:13" x14ac:dyDescent="0.2">
      <c r="A170" s="16">
        <v>1.1111111111111112E-2</v>
      </c>
      <c r="B170" s="16">
        <v>1.3888888888888888E-2</v>
      </c>
      <c r="C170" t="s">
        <v>16</v>
      </c>
      <c r="D170" s="16">
        <f t="shared" si="17"/>
        <v>0.8618055555555556</v>
      </c>
      <c r="E170" s="16">
        <f t="shared" si="16"/>
        <v>0.8652777777777777</v>
      </c>
      <c r="F170" s="16">
        <f t="shared" si="16"/>
        <v>0.86874999999999991</v>
      </c>
      <c r="G170" s="16">
        <f t="shared" si="16"/>
        <v>0.87083333333333324</v>
      </c>
      <c r="H170" s="16">
        <f t="shared" si="16"/>
        <v>0.87291666666666667</v>
      </c>
      <c r="I170" s="16">
        <f t="shared" si="16"/>
        <v>0.875</v>
      </c>
      <c r="J170" s="16">
        <f t="shared" si="16"/>
        <v>0.87847222222222221</v>
      </c>
      <c r="K170" s="16"/>
      <c r="L170" s="16"/>
      <c r="M170" s="16"/>
    </row>
    <row r="171" spans="1:13" x14ac:dyDescent="0.2">
      <c r="A171" s="16">
        <v>1.3888888888888888E-2</v>
      </c>
      <c r="B171" s="16">
        <v>1.6666666666666666E-2</v>
      </c>
      <c r="C171" t="s">
        <v>15</v>
      </c>
      <c r="D171" s="16">
        <f t="shared" si="17"/>
        <v>0.86458333333333337</v>
      </c>
      <c r="E171" s="16">
        <f t="shared" si="16"/>
        <v>0.86805555555555547</v>
      </c>
      <c r="F171" s="16">
        <f t="shared" si="16"/>
        <v>0.87152777777777768</v>
      </c>
      <c r="G171" s="16">
        <f t="shared" si="16"/>
        <v>0.87361111111111101</v>
      </c>
      <c r="H171" s="16">
        <f t="shared" si="16"/>
        <v>0.87569444444444444</v>
      </c>
      <c r="I171" s="16">
        <f t="shared" si="16"/>
        <v>0.87777777777777777</v>
      </c>
      <c r="J171" s="16">
        <f t="shared" si="16"/>
        <v>0.88124999999999998</v>
      </c>
      <c r="K171" s="16"/>
      <c r="L171" s="16"/>
      <c r="M171" s="16"/>
    </row>
    <row r="175" spans="1:13" x14ac:dyDescent="0.2">
      <c r="D175" s="19"/>
      <c r="E175" s="19"/>
      <c r="F175" s="19"/>
      <c r="G175" s="19"/>
      <c r="H175" s="19"/>
      <c r="I175" s="19"/>
      <c r="J175" s="19"/>
      <c r="K175" s="19"/>
      <c r="L175" s="19"/>
      <c r="M175" s="19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107</vt:lpstr>
      <vt:lpstr>147</vt:lpstr>
      <vt:lpstr>707</vt:lpstr>
      <vt:lpstr>Souhrn</vt:lpstr>
      <vt:lpstr>Příklad linkového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Ulrych Tomáš</dc:creator>
  <cp:lastModifiedBy>Ploki</cp:lastModifiedBy>
  <dcterms:created xsi:type="dcterms:W3CDTF">2012-10-12T11:38:54Z</dcterms:created>
  <dcterms:modified xsi:type="dcterms:W3CDTF">2012-10-13T07:51:30Z</dcterms:modified>
</cp:coreProperties>
</file>